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2\заседание 3 от 31.01.2022\"/>
    </mc:Choice>
  </mc:AlternateContent>
  <bookViews>
    <workbookView xWindow="0" yWindow="0" windowWidth="21720" windowHeight="10995" tabRatio="862" firstSheet="2" activeTab="2"/>
  </bookViews>
  <sheets>
    <sheet name="прил 7 ВМП" sheetId="7" r:id="rId1"/>
    <sheet name="прил 6 ДИ гист. " sheetId="3" r:id="rId2"/>
    <sheet name="прил 5 дисп" sheetId="6" r:id="rId3"/>
    <sheet name="прил 4 Дисп. угл." sheetId="1" r:id="rId4"/>
    <sheet name="прил 3 подуш.гинекология" sheetId="5" r:id="rId5"/>
    <sheet name="прил 2 подуш стомат." sheetId="2" r:id="rId6"/>
    <sheet name="прил 1 подуш. терапия" sheetId="4" r:id="rId7"/>
  </sheets>
  <definedNames>
    <definedName name="_xlnm.Print_Area" localSheetId="2">'прил 5 дисп'!$A$1:$O$58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6" l="1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D76" i="2" l="1"/>
  <c r="N35" i="6" l="1"/>
  <c r="F58" i="6" l="1"/>
  <c r="G58" i="6"/>
  <c r="H58" i="6"/>
  <c r="I58" i="6"/>
  <c r="J58" i="6"/>
  <c r="K58" i="6"/>
  <c r="L58" i="6"/>
  <c r="M58" i="6"/>
  <c r="N58" i="6"/>
  <c r="O58" i="6"/>
  <c r="E58" i="6"/>
  <c r="D58" i="6"/>
  <c r="N7" i="6"/>
  <c r="O7" i="6"/>
  <c r="N8" i="6"/>
  <c r="O8" i="6"/>
  <c r="N9" i="6"/>
  <c r="O9" i="6"/>
  <c r="N10" i="6"/>
  <c r="O10" i="6"/>
  <c r="N11" i="6"/>
  <c r="O11" i="6"/>
  <c r="N12" i="6"/>
  <c r="O12" i="6"/>
  <c r="N13" i="6"/>
  <c r="O13" i="6"/>
  <c r="N14" i="6"/>
  <c r="O14" i="6"/>
  <c r="N15" i="6"/>
  <c r="O15" i="6"/>
  <c r="N16" i="6"/>
  <c r="O16" i="6"/>
  <c r="N17" i="6"/>
  <c r="O17" i="6"/>
  <c r="N18" i="6"/>
  <c r="O18" i="6"/>
  <c r="N19" i="6"/>
  <c r="O19" i="6"/>
  <c r="N20" i="6"/>
  <c r="O20" i="6"/>
  <c r="N21" i="6"/>
  <c r="O21" i="6"/>
  <c r="N22" i="6"/>
  <c r="O22" i="6"/>
  <c r="N23" i="6"/>
  <c r="O23" i="6"/>
  <c r="N24" i="6"/>
  <c r="O24" i="6"/>
  <c r="N25" i="6"/>
  <c r="O25" i="6"/>
  <c r="N26" i="6"/>
  <c r="O26" i="6"/>
  <c r="N27" i="6"/>
  <c r="O27" i="6"/>
  <c r="N28" i="6"/>
  <c r="O28" i="6"/>
  <c r="N29" i="6"/>
  <c r="O29" i="6"/>
  <c r="N30" i="6"/>
  <c r="O30" i="6"/>
  <c r="N31" i="6"/>
  <c r="O31" i="6"/>
  <c r="N32" i="6"/>
  <c r="O32" i="6"/>
  <c r="N33" i="6"/>
  <c r="O33" i="6"/>
  <c r="N34" i="6"/>
  <c r="O34" i="6"/>
  <c r="O35" i="6"/>
  <c r="N36" i="6"/>
  <c r="O36" i="6"/>
  <c r="N37" i="6"/>
  <c r="O37" i="6"/>
  <c r="N38" i="6"/>
  <c r="O38" i="6"/>
  <c r="N39" i="6"/>
  <c r="O39" i="6"/>
  <c r="N40" i="6"/>
  <c r="O40" i="6"/>
  <c r="N41" i="6"/>
  <c r="O41" i="6"/>
  <c r="N42" i="6"/>
  <c r="O42" i="6"/>
  <c r="N43" i="6"/>
  <c r="O43" i="6"/>
  <c r="N44" i="6"/>
  <c r="O44" i="6"/>
  <c r="N45" i="6"/>
  <c r="O45" i="6"/>
  <c r="N46" i="6"/>
  <c r="O46" i="6"/>
  <c r="N47" i="6"/>
  <c r="O47" i="6"/>
  <c r="N48" i="6"/>
  <c r="O48" i="6"/>
  <c r="N49" i="6"/>
  <c r="O49" i="6"/>
  <c r="N50" i="6"/>
  <c r="O50" i="6"/>
  <c r="N51" i="6"/>
  <c r="O51" i="6"/>
  <c r="N52" i="6"/>
  <c r="O52" i="6"/>
  <c r="N53" i="6"/>
  <c r="O53" i="6"/>
  <c r="N54" i="6"/>
  <c r="O54" i="6"/>
  <c r="N55" i="6"/>
  <c r="O55" i="6"/>
  <c r="N56" i="6"/>
  <c r="O56" i="6"/>
  <c r="N57" i="6"/>
  <c r="O57" i="6"/>
  <c r="O6" i="6"/>
  <c r="M6" i="6"/>
  <c r="F9" i="3" l="1"/>
  <c r="E9" i="3"/>
  <c r="D9" i="3"/>
  <c r="C9" i="3"/>
  <c r="H8" i="3"/>
  <c r="G8" i="3"/>
  <c r="H7" i="3"/>
  <c r="G7" i="3"/>
  <c r="H6" i="3"/>
  <c r="G6" i="3"/>
  <c r="H5" i="3"/>
  <c r="H9" i="3" s="1"/>
  <c r="G5" i="3"/>
  <c r="G9" i="3" s="1"/>
</calcChain>
</file>

<file path=xl/comments1.xml><?xml version="1.0" encoding="utf-8"?>
<comments xmlns="http://schemas.openxmlformats.org/spreadsheetml/2006/main">
  <authors>
    <author>Автор</author>
  </authors>
  <commentList>
    <comment ref="D4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добавил 1 случай для ТПГГ</t>
        </r>
      </text>
    </comment>
  </commentList>
</comments>
</file>

<file path=xl/sharedStrings.xml><?xml version="1.0" encoding="utf-8"?>
<sst xmlns="http://schemas.openxmlformats.org/spreadsheetml/2006/main" count="355" uniqueCount="191">
  <si>
    <t>Наименование МО</t>
  </si>
  <si>
    <t>Сумма, руб.</t>
  </si>
  <si>
    <t>ФГБОУ ВО ОрГМУ Минздрава России</t>
  </si>
  <si>
    <t>ГАУЗ «ГБ № 2» г. Орска</t>
  </si>
  <si>
    <t>ГАУЗ «ГБ № 4» г. Орска</t>
  </si>
  <si>
    <t>ГАУЗ «ГБ № 1» г. Орска</t>
  </si>
  <si>
    <t>ГБУЗ «ГБ» г. Медногорска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</si>
  <si>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</si>
  <si>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</si>
  <si>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</si>
  <si>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</si>
  <si>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</si>
  <si>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</si>
  <si>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</si>
  <si>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</si>
  <si>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</si>
  <si>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</si>
  <si>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</si>
  <si>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</si>
  <si>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</si>
  <si>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</si>
  <si>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</si>
  <si>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</si>
  <si>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</si>
  <si>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</si>
  <si>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</si>
  <si>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</si>
  <si>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</si>
  <si>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</si>
  <si>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</si>
  <si>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</si>
  <si>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>ЧУЗ «КБ «РЖД-Медицина» г. Оренбург»</t>
  </si>
  <si>
    <t>ЧУЗ «РЖД-Медицина» г. Орск»</t>
  </si>
  <si>
    <t>ЧУЗ «РЖД-Медицина» г.Бузулук»</t>
  </si>
  <si>
    <t>ЧУЗ «РЖД-Медицина» г. Абдулино»</t>
  </si>
  <si>
    <t>филиал № 3 ФГБУ «426 ВГ» Минобороны России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</si>
  <si>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</si>
  <si>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</si>
  <si>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</si>
  <si>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«КДЦ»</t>
  </si>
  <si>
    <t>ГАУЗ «БСМП» г.Новотроицка</t>
  </si>
  <si>
    <t>ГАУЗ «ББСМП»</t>
  </si>
  <si>
    <t>ГАУЗ «ООБ № 3»</t>
  </si>
  <si>
    <t>ГАУЗ «OOКБ № 2»</t>
  </si>
  <si>
    <t>ГАУЗ «ГКБ № 1» г.Оренбурга</t>
  </si>
  <si>
    <t>ГАУЗ «ГКБ им. Н.И. Пирогова» г.Оренбурга</t>
  </si>
  <si>
    <t>ГБУЗ «Абдулинская МБ»</t>
  </si>
  <si>
    <t>ГБУЗ «Восточная территориальная МБ»</t>
  </si>
  <si>
    <t>ГАУЗ «Соль-Илецкая МБ»</t>
  </si>
  <si>
    <t>ГБУЗ «Сорочинская МБ»</t>
  </si>
  <si>
    <t>ГБУЗ «ГБ» г.Бугуруслана</t>
  </si>
  <si>
    <t>Итого</t>
  </si>
  <si>
    <t>Расчет лимитов подушевого финансирования первичной медико-санитарной помощи по профилю 'стоматология'  на Январь 2022 года</t>
  </si>
  <si>
    <t xml:space="preserve">МО </t>
  </si>
  <si>
    <t>Численность прикрепленного населения на 1 число месяца</t>
  </si>
  <si>
    <t>Гарантированная часть(90%)</t>
  </si>
  <si>
    <t>Премиальная часть(10%)</t>
  </si>
  <si>
    <t>ГАУЗ «ООКСП»</t>
  </si>
  <si>
    <t>ГАУЗ «СП» г. Орска</t>
  </si>
  <si>
    <t>ГАУЗ «СП» г.Новотроицка</t>
  </si>
  <si>
    <t>ГАУЗ «СП» г.Бугуруслана</t>
  </si>
  <si>
    <t xml:space="preserve">ЧУЗ «КБ «РЖД-Медицина» г. Оренбург» 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</si>
  <si>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</si>
  <si>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</si>
  <si>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</si>
  <si>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</si>
  <si>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</si>
  <si>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</si>
  <si>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</si>
  <si>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«Дента Лэнд»</t>
  </si>
  <si>
    <t>ООО «ИНТЭКО»</t>
  </si>
  <si>
    <t>ООО «СтомКит»</t>
  </si>
  <si>
    <t>ООО «Денталика» (на ул. Гаранькина)</t>
  </si>
  <si>
    <t>ООО «Евромедцентр»</t>
  </si>
  <si>
    <t>ООО «Новостом»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</si>
  <si>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</si>
  <si>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</si>
  <si>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</si>
  <si>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</si>
  <si>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</si>
  <si>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«РОМА»</t>
  </si>
  <si>
    <t>ООО «Добрый стоматолог»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</si>
  <si>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</si>
  <si>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</si>
  <si>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</si>
  <si>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</si>
  <si>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</si>
  <si>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«УНИМЕД»</t>
  </si>
  <si>
    <t>ООО «СТМ СТОМАТОЛОГИЯ»</t>
  </si>
  <si>
    <t>Итого по области</t>
  </si>
  <si>
    <t>Корректировка объемов амбулаторных диагностических исследований (ДИ гистология) в рамках программы ОМС на 2022г.</t>
  </si>
  <si>
    <t>МО</t>
  </si>
  <si>
    <t xml:space="preserve"> План на 2022 год</t>
  </si>
  <si>
    <t>Корректировка</t>
  </si>
  <si>
    <t>Утвердить с учетом корректировки</t>
  </si>
  <si>
    <t>Сумма, в руб.</t>
  </si>
  <si>
    <t>количество исследований</t>
  </si>
  <si>
    <t>ГБУЗ "Орский онкологический диспансер" (ООД)</t>
  </si>
  <si>
    <t xml:space="preserve">ГБУЗ "Городская больница" г.Гая                                                        </t>
  </si>
  <si>
    <t>ООО "Ситилаб"</t>
  </si>
  <si>
    <t>МО расположенные в других субъектах РФ</t>
  </si>
  <si>
    <t>Расчет лимитов подушевого финансирования первичной медико-санитарной помощи по профилю 'терапия'  на Январь 2022 года</t>
  </si>
  <si>
    <t>ГАУЗ «ДГКБ» г. Оренбурга</t>
  </si>
  <si>
    <t>ГАУЗ «ГБ №5» г. Орска</t>
  </si>
  <si>
    <t>ГАУЗ «ДГБ» г. Новотроицка</t>
  </si>
  <si>
    <t xml:space="preserve">ФКУЗ МСЧ-56 ФСИН России </t>
  </si>
  <si>
    <t>Расчет лимитов подушевого финансирования первичной медико-санитарной помощи по профилю 'гинекология'  на Январь 2022 года</t>
  </si>
  <si>
    <t xml:space="preserve">ГБУЗ «ОКПЦ» </t>
  </si>
  <si>
    <t>ГАУЗ «ГБ №3» г. Орска</t>
  </si>
  <si>
    <t>ООО «Кристалл - Дент»</t>
  </si>
  <si>
    <t>Код МОЕР</t>
  </si>
  <si>
    <t>ЗС</t>
  </si>
  <si>
    <t xml:space="preserve">Объемы предоставления амбулаторной медицинской помощи по блоку «Углубленная диспансеризация» на 2022г. </t>
  </si>
  <si>
    <t xml:space="preserve">Приложение 4 к протоколу заседания  Комиссии по разработке ТП ОМС №3 от 31.01.2022г.  </t>
  </si>
  <si>
    <t xml:space="preserve">Приложение 5 к протоколу заседания  Комиссии по разработке ТП ОМС №3 от 31.01.2022г.  </t>
  </si>
  <si>
    <t>Приложение 5 к решению Комиссии по разработке ТП ОМС от 29.12.2021г.</t>
  </si>
  <si>
    <t>Наименование</t>
  </si>
  <si>
    <t xml:space="preserve">I эт взр </t>
  </si>
  <si>
    <t>Проф.мед.осмотр</t>
  </si>
  <si>
    <t>II этап</t>
  </si>
  <si>
    <t xml:space="preserve">Дети проф. МОН </t>
  </si>
  <si>
    <t>ИТОГО</t>
  </si>
  <si>
    <t>сумма</t>
  </si>
  <si>
    <t>человек</t>
  </si>
  <si>
    <t>случаев</t>
  </si>
  <si>
    <t>ГАУЗ "OOКБ №2"</t>
  </si>
  <si>
    <t>ГБУЗ "ГКБ № 1" г.Оренбурга</t>
  </si>
  <si>
    <t>ГАУЗ "ДГКБ" г. Оренбурга</t>
  </si>
  <si>
    <t>ГАУЗ "ГКБ им. Н.И. Пирогова" г.Оренбурга</t>
  </si>
  <si>
    <t>ГАУЗ "ГБ № 2" г. Орска</t>
  </si>
  <si>
    <t>ГАУЗ "ГБ № 4" г. Орска</t>
  </si>
  <si>
    <t>ГАУЗ "ГБ №5" г. Орска</t>
  </si>
  <si>
    <t>ГАУЗ "ГБ № 1" г. Орска</t>
  </si>
  <si>
    <t>ГАУЗ "ДГБ" г. Новотроицка</t>
  </si>
  <si>
    <t>ГБУЗ "ГБ" г. Медногорска</t>
  </si>
  <si>
    <t>ГБУЗ "ГБ" г. Бугуруслана</t>
  </si>
  <si>
    <t>ГБУЗ "Абдулинская межрайонная больница"</t>
  </si>
  <si>
    <t>ГБУЗ "Адамовская РБ"</t>
  </si>
  <si>
    <t>ГБУЗ "Александровская РБ"</t>
  </si>
  <si>
    <t>ГБУЗ "Асекеевская РБ"</t>
  </si>
  <si>
    <t>ГБУЗ "Беляевская РБ"</t>
  </si>
  <si>
    <t>ГБУЗ "ГБ" г. Гая</t>
  </si>
  <si>
    <t>ГБУЗ "Грачевская РБ"</t>
  </si>
  <si>
    <t>ГБУЗ "Восточная территориальная межрайонная больница"</t>
  </si>
  <si>
    <t>ГБУЗ "Илекская РБ"</t>
  </si>
  <si>
    <t>ГАУЗ "Кваркенская РБ"</t>
  </si>
  <si>
    <t>ГБУЗ "ГБ" г. Кувандыка</t>
  </si>
  <si>
    <t>ГБУЗ "Курманаевская РБ"</t>
  </si>
  <si>
    <t>ГАУЗ "Новоорская РБ"</t>
  </si>
  <si>
    <t>ГБУЗ "Новосергиевская РБ"</t>
  </si>
  <si>
    <t>ГБУЗ "Октябрьская РБ"</t>
  </si>
  <si>
    <t>ГАУЗ "Оренбургская РБ"</t>
  </si>
  <si>
    <t>ГБУЗ "Первомайская РБ"</t>
  </si>
  <si>
    <t>ГБУЗ "Переволоцкая РБ"</t>
  </si>
  <si>
    <t>ГБУЗ "Сакмарская РБ"</t>
  </si>
  <si>
    <t>ГБУЗ "Саракташская РБ"</t>
  </si>
  <si>
    <t>ГБУЗ "Северная РБ"</t>
  </si>
  <si>
    <t>ГБУЗ "Соль-Илецкая межрайонная больница"</t>
  </si>
  <si>
    <t>ГБУЗ "Сорочинская межрайонная больница"</t>
  </si>
  <si>
    <t>ГБУЗ "Ташлинская РБ"</t>
  </si>
  <si>
    <t>ГБУЗ "Тоцкая РБ"</t>
  </si>
  <si>
    <t>ГБУЗ "Тюльганская РБ"</t>
  </si>
  <si>
    <t>ГБУЗ "Шарлыкская РБ"</t>
  </si>
  <si>
    <t xml:space="preserve">ЧУЗ "КБ "РЖД-Медицина" г. Оренбург" </t>
  </si>
  <si>
    <t>ЧУЗ "РЖД-Медицина" г. Орск"</t>
  </si>
  <si>
    <t>ЧУЗ "РЖД-Медицина" г.Бузулук"</t>
  </si>
  <si>
    <t>ЧУЗ "РЖД-Медицина" г. Абдулино"</t>
  </si>
  <si>
    <t>филиал № 3 ФГБУ "426 ВГ" Минобороны России</t>
  </si>
  <si>
    <t>ФКУЗ "МСЧ МВД России по Оренбургской области"</t>
  </si>
  <si>
    <t>ООО "КДЦ"</t>
  </si>
  <si>
    <t>ГАУЗ "БСМП" г.Новотроицка</t>
  </si>
  <si>
    <t>ГБУЗ "ББСМП"</t>
  </si>
  <si>
    <t>ООО "Клиника промышленной медицины"</t>
  </si>
  <si>
    <t>Итого:</t>
  </si>
  <si>
    <t>МО/вид помощи /период</t>
  </si>
  <si>
    <t xml:space="preserve">Утверждено на 2022г. </t>
  </si>
  <si>
    <t xml:space="preserve">Корректировка </t>
  </si>
  <si>
    <t>Утвердить  с учетом корректировки</t>
  </si>
  <si>
    <t>ГАУЗ «ООКБ»</t>
  </si>
  <si>
    <t>ВМП Нейрохирургия 14</t>
  </si>
  <si>
    <t>2 334 550,47</t>
  </si>
  <si>
    <t>ВМП Нейрохирургия 16</t>
  </si>
  <si>
    <t>3 551 991,20</t>
  </si>
  <si>
    <t>Итог</t>
  </si>
  <si>
    <t xml:space="preserve">Приложение 3 к протоколу заседания  Комиссии по разработке ТП ОМС №3 от 31.01.2022 г.   </t>
  </si>
  <si>
    <t xml:space="preserve">Приложение 2 к протоколу заседания  Комиссии по разработке ТП ОМС №3 от 31.01.2022 г.   </t>
  </si>
  <si>
    <t xml:space="preserve">Приложение 7 к протоколу заседания  Комиссии по разработке ТП ОМС №3 от 31.01.2022г.  </t>
  </si>
  <si>
    <t xml:space="preserve">Приложение 6 к протоколу заседания  Комиссии по разработке ТП ОМС №3 от 31.01.2022г.  </t>
  </si>
  <si>
    <t xml:space="preserve">Приложение 1 к протоколу заседания  Комиссии по разработке ТП ОМС №3 от 31.01.2022 г.   </t>
  </si>
  <si>
    <t xml:space="preserve">Корректировка объемов предоставления высокотехнологичной медицинской помощи  на 2022г.  </t>
  </si>
  <si>
    <t>Расчёт объемов и сумм финансового обеспечения проведения  диспансеризации, профилактических медицинских осмотров отдельных категорий граждан и несовершеннолетних  на 2022 год с целью расчёта сумм финансового обеспечения амбулаторно-поликлинической помощи по подушевому принципу для медицинских организаций – балансодержателей, а также расчета результатов оценки и премиальных сумм по итогам работы амбулаторной службы медицинских организаций.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</si>
</sst>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\ _₽"/>
    <numFmt numFmtId="165" formatCode="#,##0.00\ _₽"/>
    <numFmt numFmtId="166" formatCode="#,##0\ _₽"/>
    <numFmt numFmtId="167" formatCode="#,##0.0000000"/>
    <numFmt numFmtId="168" formatCode="#,##0.000000"/>
    <numFmt numFmtId="169" formatCode="#,##0_ ;\-#,##0\ "/>
    <numFmt numFmtId="170" formatCode="#,##0.00_ ;[Red]\-#,##0.00\ "/>
  </numFmts>
  <fonts count="32" x14ac:knownFonts="1">
    <font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0" borderId="0"/>
  </cellStyleXfs>
  <cellXfs count="136">
    <xf numFmtId="0" fontId="0" fillId="0" borderId="0" xfId="0"/>
    <xf numFmtId="0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left" wrapText="1"/>
    </xf>
    <xf numFmtId="3" fontId="3" fillId="0" borderId="1" xfId="0" applyNumberFormat="1" applyFont="1" applyBorder="1"/>
    <xf numFmtId="4" fontId="4" fillId="0" borderId="1" xfId="0" applyNumberFormat="1" applyFont="1" applyBorder="1"/>
    <xf numFmtId="3" fontId="4" fillId="0" borderId="1" xfId="0" applyNumberFormat="1" applyFont="1" applyBorder="1"/>
    <xf numFmtId="4" fontId="0" fillId="0" borderId="0" xfId="0" applyNumberFormat="1"/>
    <xf numFmtId="1" fontId="8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 applyAlignment="1">
      <alignment horizontal="left" vertical="center" wrapText="1"/>
    </xf>
    <xf numFmtId="164" fontId="13" fillId="0" borderId="0" xfId="0" applyNumberFormat="1" applyFont="1" applyFill="1" applyAlignment="1">
      <alignment horizontal="left" vertical="center" wrapText="1"/>
    </xf>
    <xf numFmtId="1" fontId="12" fillId="0" borderId="1" xfId="0" applyNumberFormat="1" applyFont="1" applyBorder="1" applyAlignment="1">
      <alignment horizontal="left" vertical="center" wrapText="1"/>
    </xf>
    <xf numFmtId="166" fontId="13" fillId="0" borderId="0" xfId="0" applyNumberFormat="1" applyFont="1" applyAlignment="1">
      <alignment horizontal="left" vertical="center" wrapText="1"/>
    </xf>
    <xf numFmtId="164" fontId="13" fillId="0" borderId="0" xfId="0" applyNumberFormat="1" applyFont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166" fontId="8" fillId="0" borderId="0" xfId="0" applyNumberFormat="1" applyFont="1" applyAlignment="1">
      <alignment horizontal="left" vertical="center" wrapText="1"/>
    </xf>
    <xf numFmtId="164" fontId="8" fillId="0" borderId="0" xfId="0" applyNumberFormat="1" applyFont="1" applyAlignment="1">
      <alignment horizontal="left" vertical="center" wrapText="1"/>
    </xf>
    <xf numFmtId="166" fontId="8" fillId="0" borderId="0" xfId="0" applyNumberFormat="1" applyFont="1" applyAlignment="1">
      <alignment horizontal="center" vertical="center" wrapText="1"/>
    </xf>
    <xf numFmtId="166" fontId="1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/>
    <xf numFmtId="4" fontId="18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/>
    <xf numFmtId="0" fontId="20" fillId="0" borderId="0" xfId="0" applyNumberFormat="1" applyFont="1" applyAlignment="1">
      <alignment wrapText="1"/>
    </xf>
    <xf numFmtId="0" fontId="22" fillId="0" borderId="0" xfId="0" applyFont="1"/>
    <xf numFmtId="0" fontId="8" fillId="0" borderId="0" xfId="0" applyFont="1"/>
    <xf numFmtId="4" fontId="8" fillId="0" borderId="0" xfId="0" applyNumberFormat="1" applyFont="1"/>
    <xf numFmtId="0" fontId="23" fillId="0" borderId="0" xfId="0" applyFont="1"/>
    <xf numFmtId="0" fontId="2" fillId="0" borderId="0" xfId="0" applyFont="1" applyAlignment="1">
      <alignment vertical="center" wrapText="1"/>
    </xf>
    <xf numFmtId="0" fontId="23" fillId="0" borderId="0" xfId="0" applyFont="1" applyFill="1"/>
    <xf numFmtId="0" fontId="26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3" fontId="26" fillId="0" borderId="1" xfId="0" applyNumberFormat="1" applyFont="1" applyFill="1" applyBorder="1" applyAlignment="1">
      <alignment horizontal="center" vertical="center" wrapText="1"/>
    </xf>
    <xf numFmtId="0" fontId="23" fillId="0" borderId="0" xfId="5" applyFont="1"/>
    <xf numFmtId="170" fontId="23" fillId="0" borderId="0" xfId="5" applyNumberFormat="1" applyFont="1"/>
    <xf numFmtId="0" fontId="22" fillId="0" borderId="0" xfId="5" applyFont="1"/>
    <xf numFmtId="4" fontId="23" fillId="0" borderId="0" xfId="5" applyNumberFormat="1" applyFont="1"/>
    <xf numFmtId="3" fontId="23" fillId="0" borderId="0" xfId="5" applyNumberFormat="1" applyFont="1"/>
    <xf numFmtId="0" fontId="14" fillId="5" borderId="1" xfId="5" applyFont="1" applyFill="1" applyBorder="1"/>
    <xf numFmtId="0" fontId="14" fillId="5" borderId="5" xfId="5" applyNumberFormat="1" applyFont="1" applyFill="1" applyBorder="1" applyAlignment="1">
      <alignment vertical="top" wrapText="1"/>
    </xf>
    <xf numFmtId="0" fontId="14" fillId="5" borderId="8" xfId="5" applyNumberFormat="1" applyFont="1" applyFill="1" applyBorder="1" applyAlignment="1">
      <alignment vertical="top" wrapText="1"/>
    </xf>
    <xf numFmtId="0" fontId="14" fillId="5" borderId="6" xfId="5" applyNumberFormat="1" applyFont="1" applyFill="1" applyBorder="1" applyAlignment="1">
      <alignment vertical="top" wrapText="1"/>
    </xf>
    <xf numFmtId="0" fontId="29" fillId="0" borderId="0" xfId="0" applyFont="1"/>
    <xf numFmtId="0" fontId="29" fillId="0" borderId="1" xfId="0" applyNumberFormat="1" applyFont="1" applyBorder="1" applyAlignment="1">
      <alignment horizontal="center" vertical="center"/>
    </xf>
    <xf numFmtId="0" fontId="23" fillId="0" borderId="2" xfId="0" applyNumberFormat="1" applyFont="1" applyBorder="1" applyAlignment="1">
      <alignment horizontal="center" vertical="top" wrapText="1"/>
    </xf>
    <xf numFmtId="0" fontId="30" fillId="0" borderId="2" xfId="0" applyNumberFormat="1" applyFont="1" applyBorder="1" applyAlignment="1">
      <alignment horizontal="center" vertical="top" wrapText="1"/>
    </xf>
    <xf numFmtId="0" fontId="29" fillId="0" borderId="3" xfId="0" applyNumberFormat="1" applyFont="1" applyBorder="1" applyAlignment="1">
      <alignment wrapText="1"/>
    </xf>
    <xf numFmtId="3" fontId="29" fillId="3" borderId="1" xfId="0" applyNumberFormat="1" applyFont="1" applyFill="1" applyBorder="1" applyAlignment="1">
      <alignment horizontal="right" vertical="center"/>
    </xf>
    <xf numFmtId="1" fontId="29" fillId="3" borderId="1" xfId="0" applyNumberFormat="1" applyFont="1" applyFill="1" applyBorder="1" applyAlignment="1">
      <alignment horizontal="right" vertical="center"/>
    </xf>
    <xf numFmtId="0" fontId="29" fillId="3" borderId="1" xfId="0" applyNumberFormat="1" applyFont="1" applyFill="1" applyBorder="1" applyAlignment="1">
      <alignment horizontal="right" vertical="center"/>
    </xf>
    <xf numFmtId="3" fontId="29" fillId="0" borderId="0" xfId="0" applyNumberFormat="1" applyFont="1"/>
    <xf numFmtId="0" fontId="29" fillId="0" borderId="0" xfId="0" applyFont="1" applyFill="1"/>
    <xf numFmtId="0" fontId="11" fillId="0" borderId="0" xfId="0" applyNumberFormat="1" applyFont="1" applyFill="1" applyAlignment="1">
      <alignment wrapText="1"/>
    </xf>
    <xf numFmtId="0" fontId="15" fillId="0" borderId="0" xfId="0" applyNumberFormat="1" applyFont="1" applyFill="1" applyAlignment="1">
      <alignment horizontal="right" wrapText="1"/>
    </xf>
    <xf numFmtId="3" fontId="29" fillId="0" borderId="0" xfId="0" applyNumberFormat="1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1" fontId="29" fillId="0" borderId="10" xfId="2" applyNumberFormat="1" applyFont="1" applyFill="1" applyBorder="1" applyAlignment="1">
      <alignment horizontal="right" vertical="top"/>
    </xf>
    <xf numFmtId="0" fontId="16" fillId="0" borderId="1" xfId="0" applyNumberFormat="1" applyFont="1" applyFill="1" applyBorder="1"/>
    <xf numFmtId="0" fontId="16" fillId="0" borderId="1" xfId="0" applyNumberFormat="1" applyFont="1" applyFill="1" applyBorder="1" applyAlignment="1">
      <alignment wrapText="1"/>
    </xf>
    <xf numFmtId="4" fontId="16" fillId="0" borderId="1" xfId="0" applyNumberFormat="1" applyFont="1" applyFill="1" applyBorder="1"/>
    <xf numFmtId="3" fontId="16" fillId="0" borderId="1" xfId="0" applyNumberFormat="1" applyFont="1" applyFill="1" applyBorder="1"/>
    <xf numFmtId="4" fontId="16" fillId="4" borderId="1" xfId="0" applyNumberFormat="1" applyFont="1" applyFill="1" applyBorder="1"/>
    <xf numFmtId="3" fontId="16" fillId="4" borderId="1" xfId="0" applyNumberFormat="1" applyFont="1" applyFill="1" applyBorder="1"/>
    <xf numFmtId="1" fontId="29" fillId="0" borderId="0" xfId="2" applyNumberFormat="1" applyFont="1" applyFill="1" applyBorder="1" applyAlignment="1">
      <alignment horizontal="right" vertical="top"/>
    </xf>
    <xf numFmtId="0" fontId="16" fillId="0" borderId="8" xfId="0" applyNumberFormat="1" applyFont="1" applyFill="1" applyBorder="1" applyAlignment="1">
      <alignment vertical="center"/>
    </xf>
    <xf numFmtId="0" fontId="16" fillId="0" borderId="6" xfId="0" applyNumberFormat="1" applyFont="1" applyFill="1" applyBorder="1" applyAlignment="1">
      <alignment wrapText="1"/>
    </xf>
    <xf numFmtId="0" fontId="18" fillId="0" borderId="0" xfId="0" applyFont="1" applyFill="1"/>
    <xf numFmtId="4" fontId="14" fillId="0" borderId="1" xfId="0" applyNumberFormat="1" applyFont="1" applyFill="1" applyBorder="1"/>
    <xf numFmtId="3" fontId="14" fillId="0" borderId="1" xfId="0" applyNumberFormat="1" applyFont="1" applyFill="1" applyBorder="1"/>
    <xf numFmtId="0" fontId="16" fillId="0" borderId="11" xfId="0" applyFont="1" applyFill="1" applyBorder="1" applyAlignment="1"/>
    <xf numFmtId="0" fontId="16" fillId="0" borderId="0" xfId="0" applyFont="1" applyFill="1" applyBorder="1" applyAlignment="1">
      <alignment horizontal="center"/>
    </xf>
    <xf numFmtId="4" fontId="29" fillId="0" borderId="0" xfId="0" applyNumberFormat="1" applyFont="1" applyFill="1"/>
    <xf numFmtId="167" fontId="29" fillId="0" borderId="0" xfId="0" applyNumberFormat="1" applyFont="1" applyFill="1"/>
    <xf numFmtId="168" fontId="29" fillId="0" borderId="0" xfId="0" applyNumberFormat="1" applyFont="1" applyFill="1"/>
    <xf numFmtId="4" fontId="14" fillId="6" borderId="1" xfId="0" applyNumberFormat="1" applyFont="1" applyFill="1" applyBorder="1"/>
    <xf numFmtId="3" fontId="14" fillId="6" borderId="1" xfId="0" applyNumberFormat="1" applyFont="1" applyFill="1" applyBorder="1"/>
    <xf numFmtId="0" fontId="8" fillId="0" borderId="1" xfId="5" applyFont="1" applyFill="1" applyBorder="1"/>
    <xf numFmtId="0" fontId="28" fillId="0" borderId="1" xfId="5" applyNumberFormat="1" applyFont="1" applyFill="1" applyBorder="1" applyAlignment="1">
      <alignment vertical="top" wrapText="1" indent="1"/>
    </xf>
    <xf numFmtId="4" fontId="28" fillId="0" borderId="1" xfId="5" applyNumberFormat="1" applyFont="1" applyFill="1" applyBorder="1" applyAlignment="1">
      <alignment horizontal="right" wrapText="1"/>
    </xf>
    <xf numFmtId="1" fontId="28" fillId="0" borderId="1" xfId="5" applyNumberFormat="1" applyFont="1" applyFill="1" applyBorder="1" applyAlignment="1">
      <alignment horizontal="right" wrapText="1"/>
    </xf>
    <xf numFmtId="4" fontId="8" fillId="0" borderId="1" xfId="5" applyNumberFormat="1" applyFont="1" applyFill="1" applyBorder="1" applyAlignment="1"/>
    <xf numFmtId="3" fontId="8" fillId="0" borderId="1" xfId="5" applyNumberFormat="1" applyFont="1" applyFill="1" applyBorder="1" applyAlignment="1"/>
    <xf numFmtId="170" fontId="8" fillId="0" borderId="1" xfId="5" applyNumberFormat="1" applyFont="1" applyFill="1" applyBorder="1" applyAlignment="1"/>
    <xf numFmtId="4" fontId="14" fillId="0" borderId="1" xfId="5" applyNumberFormat="1" applyFont="1" applyFill="1" applyBorder="1" applyAlignment="1">
      <alignment horizontal="right" wrapText="1"/>
    </xf>
    <xf numFmtId="3" fontId="14" fillId="0" borderId="1" xfId="5" applyNumberFormat="1" applyFont="1" applyFill="1" applyBorder="1" applyAlignment="1">
      <alignment horizontal="right" wrapText="1"/>
    </xf>
    <xf numFmtId="0" fontId="14" fillId="0" borderId="5" xfId="5" applyNumberFormat="1" applyFont="1" applyFill="1" applyBorder="1" applyAlignment="1">
      <alignment wrapText="1"/>
    </xf>
    <xf numFmtId="0" fontId="14" fillId="0" borderId="6" xfId="5" applyNumberFormat="1" applyFont="1" applyFill="1" applyBorder="1" applyAlignment="1">
      <alignment wrapText="1"/>
    </xf>
    <xf numFmtId="4" fontId="27" fillId="5" borderId="1" xfId="5" applyNumberFormat="1" applyFont="1" applyFill="1" applyBorder="1" applyAlignment="1">
      <alignment horizontal="right" wrapText="1"/>
    </xf>
    <xf numFmtId="1" fontId="27" fillId="5" borderId="1" xfId="5" applyNumberFormat="1" applyFont="1" applyFill="1" applyBorder="1" applyAlignment="1">
      <alignment horizontal="right" wrapText="1"/>
    </xf>
    <xf numFmtId="4" fontId="14" fillId="5" borderId="1" xfId="5" applyNumberFormat="1" applyFont="1" applyFill="1" applyBorder="1" applyAlignment="1"/>
    <xf numFmtId="3" fontId="14" fillId="5" borderId="1" xfId="5" applyNumberFormat="1" applyFont="1" applyFill="1" applyBorder="1" applyAlignment="1"/>
    <xf numFmtId="4" fontId="14" fillId="5" borderId="8" xfId="5" applyNumberFormat="1" applyFont="1" applyFill="1" applyBorder="1" applyAlignment="1">
      <alignment vertical="top" wrapText="1"/>
    </xf>
    <xf numFmtId="0" fontId="19" fillId="5" borderId="5" xfId="0" applyFont="1" applyFill="1" applyBorder="1" applyAlignment="1">
      <alignment horizontal="left" vertical="center"/>
    </xf>
    <xf numFmtId="0" fontId="19" fillId="5" borderId="6" xfId="0" applyFont="1" applyFill="1" applyBorder="1" applyAlignment="1">
      <alignment horizontal="left" vertical="center"/>
    </xf>
    <xf numFmtId="0" fontId="15" fillId="0" borderId="0" xfId="0" applyNumberFormat="1" applyFont="1" applyAlignment="1">
      <alignment horizontal="right" wrapText="1"/>
    </xf>
    <xf numFmtId="0" fontId="3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169" fontId="25" fillId="0" borderId="1" xfId="4" applyNumberFormat="1" applyFont="1" applyFill="1" applyBorder="1" applyAlignment="1">
      <alignment horizontal="center" vertical="center" wrapText="1"/>
    </xf>
    <xf numFmtId="4" fontId="25" fillId="0" borderId="1" xfId="4" applyNumberFormat="1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left"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14" fillId="0" borderId="8" xfId="3" applyNumberFormat="1" applyFont="1" applyFill="1" applyBorder="1" applyAlignment="1">
      <alignment horizontal="left" vertical="top" wrapText="1"/>
    </xf>
    <xf numFmtId="0" fontId="14" fillId="0" borderId="6" xfId="3" applyNumberFormat="1" applyFont="1" applyFill="1" applyBorder="1" applyAlignment="1">
      <alignment horizontal="left" vertical="top" wrapText="1"/>
    </xf>
    <xf numFmtId="0" fontId="16" fillId="0" borderId="0" xfId="0" applyNumberFormat="1" applyFont="1" applyAlignment="1">
      <alignment horizontal="right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6" fillId="0" borderId="0" xfId="0" applyNumberFormat="1" applyFont="1" applyAlignment="1">
      <alignment horizontal="right" wrapText="1" indent="1"/>
    </xf>
    <xf numFmtId="0" fontId="21" fillId="0" borderId="3" xfId="0" applyFont="1" applyBorder="1" applyAlignment="1">
      <alignment horizontal="center" wrapText="1"/>
    </xf>
    <xf numFmtId="0" fontId="15" fillId="0" borderId="0" xfId="0" applyNumberFormat="1" applyFont="1" applyFill="1" applyAlignment="1">
      <alignment horizontal="right" wrapText="1"/>
    </xf>
    <xf numFmtId="4" fontId="14" fillId="0" borderId="7" xfId="0" applyNumberFormat="1" applyFont="1" applyFill="1" applyBorder="1" applyAlignment="1">
      <alignment horizontal="center" vertical="center" wrapText="1"/>
    </xf>
    <xf numFmtId="4" fontId="14" fillId="0" borderId="9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center" vertical="center" wrapText="1"/>
    </xf>
    <xf numFmtId="4" fontId="14" fillId="0" borderId="8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4" fillId="0" borderId="0" xfId="0" applyNumberFormat="1" applyFont="1" applyAlignment="1">
      <alignment horizontal="center" vertical="center" wrapText="1"/>
    </xf>
  </cellXfs>
  <cellStyles count="6">
    <cellStyle name="Обычный" xfId="0" builtinId="0"/>
    <cellStyle name="Обычный 2" xfId="4"/>
    <cellStyle name="Обычный 3" xfId="5"/>
    <cellStyle name="Обычный_итого ОПМП" xfId="2"/>
    <cellStyle name="Обычный_Лист1" xfId="1"/>
    <cellStyle name="Обычный_Лист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view="pageBreakPreview" zoomScale="150" zoomScaleNormal="100" zoomScaleSheetLayoutView="150" workbookViewId="0">
      <selection activeCell="C16" sqref="C16"/>
    </sheetView>
  </sheetViews>
  <sheetFormatPr defaultColWidth="10.6640625" defaultRowHeight="11.25" outlineLevelRow="2" x14ac:dyDescent="0.2"/>
  <cols>
    <col min="1" max="1" width="12.5" style="45" customWidth="1"/>
    <col min="2" max="2" width="44.1640625" style="43" customWidth="1"/>
    <col min="3" max="3" width="19.5" style="43" customWidth="1"/>
    <col min="4" max="4" width="11.33203125" style="43" customWidth="1"/>
    <col min="5" max="5" width="19.1640625" style="46" customWidth="1"/>
    <col min="6" max="6" width="13" style="47" customWidth="1"/>
    <col min="7" max="7" width="17.6640625" style="43" customWidth="1"/>
    <col min="8" max="8" width="11.33203125" style="47" customWidth="1"/>
    <col min="9" max="244" width="10.6640625" style="43"/>
    <col min="245" max="245" width="36.1640625" style="43" customWidth="1"/>
    <col min="246" max="246" width="14.6640625" style="43" customWidth="1"/>
    <col min="247" max="247" width="10.33203125" style="43" customWidth="1"/>
    <col min="248" max="248" width="14.6640625" style="43" customWidth="1"/>
    <col min="249" max="249" width="10.33203125" style="43" customWidth="1"/>
    <col min="250" max="250" width="14.6640625" style="43" customWidth="1"/>
    <col min="251" max="251" width="10.33203125" style="43" customWidth="1"/>
    <col min="252" max="252" width="14.6640625" style="43" customWidth="1"/>
    <col min="253" max="253" width="10.33203125" style="43" customWidth="1"/>
    <col min="254" max="254" width="14.6640625" style="43" customWidth="1"/>
    <col min="255" max="255" width="10.33203125" style="43" customWidth="1"/>
    <col min="256" max="256" width="14" style="43" customWidth="1"/>
    <col min="257" max="257" width="10.6640625" style="43" customWidth="1"/>
    <col min="258" max="258" width="15" style="43" customWidth="1"/>
    <col min="259" max="259" width="10.6640625" style="43" customWidth="1"/>
    <col min="260" max="260" width="12.5" style="43" customWidth="1"/>
    <col min="261" max="262" width="10.6640625" style="43" customWidth="1"/>
    <col min="263" max="500" width="10.6640625" style="43"/>
    <col min="501" max="501" width="36.1640625" style="43" customWidth="1"/>
    <col min="502" max="502" width="14.6640625" style="43" customWidth="1"/>
    <col min="503" max="503" width="10.33203125" style="43" customWidth="1"/>
    <col min="504" max="504" width="14.6640625" style="43" customWidth="1"/>
    <col min="505" max="505" width="10.33203125" style="43" customWidth="1"/>
    <col min="506" max="506" width="14.6640625" style="43" customWidth="1"/>
    <col min="507" max="507" width="10.33203125" style="43" customWidth="1"/>
    <col min="508" max="508" width="14.6640625" style="43" customWidth="1"/>
    <col min="509" max="509" width="10.33203125" style="43" customWidth="1"/>
    <col min="510" max="510" width="14.6640625" style="43" customWidth="1"/>
    <col min="511" max="511" width="10.33203125" style="43" customWidth="1"/>
    <col min="512" max="512" width="14" style="43" customWidth="1"/>
    <col min="513" max="513" width="10.6640625" style="43" customWidth="1"/>
    <col min="514" max="514" width="15" style="43" customWidth="1"/>
    <col min="515" max="515" width="10.6640625" style="43" customWidth="1"/>
    <col min="516" max="516" width="12.5" style="43" customWidth="1"/>
    <col min="517" max="518" width="10.6640625" style="43" customWidth="1"/>
    <col min="519" max="756" width="10.6640625" style="43"/>
    <col min="757" max="757" width="36.1640625" style="43" customWidth="1"/>
    <col min="758" max="758" width="14.6640625" style="43" customWidth="1"/>
    <col min="759" max="759" width="10.33203125" style="43" customWidth="1"/>
    <col min="760" max="760" width="14.6640625" style="43" customWidth="1"/>
    <col min="761" max="761" width="10.33203125" style="43" customWidth="1"/>
    <col min="762" max="762" width="14.6640625" style="43" customWidth="1"/>
    <col min="763" max="763" width="10.33203125" style="43" customWidth="1"/>
    <col min="764" max="764" width="14.6640625" style="43" customWidth="1"/>
    <col min="765" max="765" width="10.33203125" style="43" customWidth="1"/>
    <col min="766" max="766" width="14.6640625" style="43" customWidth="1"/>
    <col min="767" max="767" width="10.33203125" style="43" customWidth="1"/>
    <col min="768" max="768" width="14" style="43" customWidth="1"/>
    <col min="769" max="769" width="10.6640625" style="43" customWidth="1"/>
    <col min="770" max="770" width="15" style="43" customWidth="1"/>
    <col min="771" max="771" width="10.6640625" style="43" customWidth="1"/>
    <col min="772" max="772" width="12.5" style="43" customWidth="1"/>
    <col min="773" max="774" width="10.6640625" style="43" customWidth="1"/>
    <col min="775" max="1012" width="10.6640625" style="43"/>
    <col min="1013" max="1013" width="36.1640625" style="43" customWidth="1"/>
    <col min="1014" max="1014" width="14.6640625" style="43" customWidth="1"/>
    <col min="1015" max="1015" width="10.33203125" style="43" customWidth="1"/>
    <col min="1016" max="1016" width="14.6640625" style="43" customWidth="1"/>
    <col min="1017" max="1017" width="10.33203125" style="43" customWidth="1"/>
    <col min="1018" max="1018" width="14.6640625" style="43" customWidth="1"/>
    <col min="1019" max="1019" width="10.33203125" style="43" customWidth="1"/>
    <col min="1020" max="1020" width="14.6640625" style="43" customWidth="1"/>
    <col min="1021" max="1021" width="10.33203125" style="43" customWidth="1"/>
    <col min="1022" max="1022" width="14.6640625" style="43" customWidth="1"/>
    <col min="1023" max="1023" width="10.33203125" style="43" customWidth="1"/>
    <col min="1024" max="1024" width="14" style="43" customWidth="1"/>
    <col min="1025" max="1025" width="10.6640625" style="43" customWidth="1"/>
    <col min="1026" max="1026" width="15" style="43" customWidth="1"/>
    <col min="1027" max="1027" width="10.6640625" style="43" customWidth="1"/>
    <col min="1028" max="1028" width="12.5" style="43" customWidth="1"/>
    <col min="1029" max="1030" width="10.6640625" style="43" customWidth="1"/>
    <col min="1031" max="1268" width="10.6640625" style="43"/>
    <col min="1269" max="1269" width="36.1640625" style="43" customWidth="1"/>
    <col min="1270" max="1270" width="14.6640625" style="43" customWidth="1"/>
    <col min="1271" max="1271" width="10.33203125" style="43" customWidth="1"/>
    <col min="1272" max="1272" width="14.6640625" style="43" customWidth="1"/>
    <col min="1273" max="1273" width="10.33203125" style="43" customWidth="1"/>
    <col min="1274" max="1274" width="14.6640625" style="43" customWidth="1"/>
    <col min="1275" max="1275" width="10.33203125" style="43" customWidth="1"/>
    <col min="1276" max="1276" width="14.6640625" style="43" customWidth="1"/>
    <col min="1277" max="1277" width="10.33203125" style="43" customWidth="1"/>
    <col min="1278" max="1278" width="14.6640625" style="43" customWidth="1"/>
    <col min="1279" max="1279" width="10.33203125" style="43" customWidth="1"/>
    <col min="1280" max="1280" width="14" style="43" customWidth="1"/>
    <col min="1281" max="1281" width="10.6640625" style="43" customWidth="1"/>
    <col min="1282" max="1282" width="15" style="43" customWidth="1"/>
    <col min="1283" max="1283" width="10.6640625" style="43" customWidth="1"/>
    <col min="1284" max="1284" width="12.5" style="43" customWidth="1"/>
    <col min="1285" max="1286" width="10.6640625" style="43" customWidth="1"/>
    <col min="1287" max="1524" width="10.6640625" style="43"/>
    <col min="1525" max="1525" width="36.1640625" style="43" customWidth="1"/>
    <col min="1526" max="1526" width="14.6640625" style="43" customWidth="1"/>
    <col min="1527" max="1527" width="10.33203125" style="43" customWidth="1"/>
    <col min="1528" max="1528" width="14.6640625" style="43" customWidth="1"/>
    <col min="1529" max="1529" width="10.33203125" style="43" customWidth="1"/>
    <col min="1530" max="1530" width="14.6640625" style="43" customWidth="1"/>
    <col min="1531" max="1531" width="10.33203125" style="43" customWidth="1"/>
    <col min="1532" max="1532" width="14.6640625" style="43" customWidth="1"/>
    <col min="1533" max="1533" width="10.33203125" style="43" customWidth="1"/>
    <col min="1534" max="1534" width="14.6640625" style="43" customWidth="1"/>
    <col min="1535" max="1535" width="10.33203125" style="43" customWidth="1"/>
    <col min="1536" max="1536" width="14" style="43" customWidth="1"/>
    <col min="1537" max="1537" width="10.6640625" style="43" customWidth="1"/>
    <col min="1538" max="1538" width="15" style="43" customWidth="1"/>
    <col min="1539" max="1539" width="10.6640625" style="43" customWidth="1"/>
    <col min="1540" max="1540" width="12.5" style="43" customWidth="1"/>
    <col min="1541" max="1542" width="10.6640625" style="43" customWidth="1"/>
    <col min="1543" max="1780" width="10.6640625" style="43"/>
    <col min="1781" max="1781" width="36.1640625" style="43" customWidth="1"/>
    <col min="1782" max="1782" width="14.6640625" style="43" customWidth="1"/>
    <col min="1783" max="1783" width="10.33203125" style="43" customWidth="1"/>
    <col min="1784" max="1784" width="14.6640625" style="43" customWidth="1"/>
    <col min="1785" max="1785" width="10.33203125" style="43" customWidth="1"/>
    <col min="1786" max="1786" width="14.6640625" style="43" customWidth="1"/>
    <col min="1787" max="1787" width="10.33203125" style="43" customWidth="1"/>
    <col min="1788" max="1788" width="14.6640625" style="43" customWidth="1"/>
    <col min="1789" max="1789" width="10.33203125" style="43" customWidth="1"/>
    <col min="1790" max="1790" width="14.6640625" style="43" customWidth="1"/>
    <col min="1791" max="1791" width="10.33203125" style="43" customWidth="1"/>
    <col min="1792" max="1792" width="14" style="43" customWidth="1"/>
    <col min="1793" max="1793" width="10.6640625" style="43" customWidth="1"/>
    <col min="1794" max="1794" width="15" style="43" customWidth="1"/>
    <col min="1795" max="1795" width="10.6640625" style="43" customWidth="1"/>
    <col min="1796" max="1796" width="12.5" style="43" customWidth="1"/>
    <col min="1797" max="1798" width="10.6640625" style="43" customWidth="1"/>
    <col min="1799" max="2036" width="10.6640625" style="43"/>
    <col min="2037" max="2037" width="36.1640625" style="43" customWidth="1"/>
    <col min="2038" max="2038" width="14.6640625" style="43" customWidth="1"/>
    <col min="2039" max="2039" width="10.33203125" style="43" customWidth="1"/>
    <col min="2040" max="2040" width="14.6640625" style="43" customWidth="1"/>
    <col min="2041" max="2041" width="10.33203125" style="43" customWidth="1"/>
    <col min="2042" max="2042" width="14.6640625" style="43" customWidth="1"/>
    <col min="2043" max="2043" width="10.33203125" style="43" customWidth="1"/>
    <col min="2044" max="2044" width="14.6640625" style="43" customWidth="1"/>
    <col min="2045" max="2045" width="10.33203125" style="43" customWidth="1"/>
    <col min="2046" max="2046" width="14.6640625" style="43" customWidth="1"/>
    <col min="2047" max="2047" width="10.33203125" style="43" customWidth="1"/>
    <col min="2048" max="2048" width="14" style="43" customWidth="1"/>
    <col min="2049" max="2049" width="10.6640625" style="43" customWidth="1"/>
    <col min="2050" max="2050" width="15" style="43" customWidth="1"/>
    <col min="2051" max="2051" width="10.6640625" style="43" customWidth="1"/>
    <col min="2052" max="2052" width="12.5" style="43" customWidth="1"/>
    <col min="2053" max="2054" width="10.6640625" style="43" customWidth="1"/>
    <col min="2055" max="2292" width="10.6640625" style="43"/>
    <col min="2293" max="2293" width="36.1640625" style="43" customWidth="1"/>
    <col min="2294" max="2294" width="14.6640625" style="43" customWidth="1"/>
    <col min="2295" max="2295" width="10.33203125" style="43" customWidth="1"/>
    <col min="2296" max="2296" width="14.6640625" style="43" customWidth="1"/>
    <col min="2297" max="2297" width="10.33203125" style="43" customWidth="1"/>
    <col min="2298" max="2298" width="14.6640625" style="43" customWidth="1"/>
    <col min="2299" max="2299" width="10.33203125" style="43" customWidth="1"/>
    <col min="2300" max="2300" width="14.6640625" style="43" customWidth="1"/>
    <col min="2301" max="2301" width="10.33203125" style="43" customWidth="1"/>
    <col min="2302" max="2302" width="14.6640625" style="43" customWidth="1"/>
    <col min="2303" max="2303" width="10.33203125" style="43" customWidth="1"/>
    <col min="2304" max="2304" width="14" style="43" customWidth="1"/>
    <col min="2305" max="2305" width="10.6640625" style="43" customWidth="1"/>
    <col min="2306" max="2306" width="15" style="43" customWidth="1"/>
    <col min="2307" max="2307" width="10.6640625" style="43" customWidth="1"/>
    <col min="2308" max="2308" width="12.5" style="43" customWidth="1"/>
    <col min="2309" max="2310" width="10.6640625" style="43" customWidth="1"/>
    <col min="2311" max="2548" width="10.6640625" style="43"/>
    <col min="2549" max="2549" width="36.1640625" style="43" customWidth="1"/>
    <col min="2550" max="2550" width="14.6640625" style="43" customWidth="1"/>
    <col min="2551" max="2551" width="10.33203125" style="43" customWidth="1"/>
    <col min="2552" max="2552" width="14.6640625" style="43" customWidth="1"/>
    <col min="2553" max="2553" width="10.33203125" style="43" customWidth="1"/>
    <col min="2554" max="2554" width="14.6640625" style="43" customWidth="1"/>
    <col min="2555" max="2555" width="10.33203125" style="43" customWidth="1"/>
    <col min="2556" max="2556" width="14.6640625" style="43" customWidth="1"/>
    <col min="2557" max="2557" width="10.33203125" style="43" customWidth="1"/>
    <col min="2558" max="2558" width="14.6640625" style="43" customWidth="1"/>
    <col min="2559" max="2559" width="10.33203125" style="43" customWidth="1"/>
    <col min="2560" max="2560" width="14" style="43" customWidth="1"/>
    <col min="2561" max="2561" width="10.6640625" style="43" customWidth="1"/>
    <col min="2562" max="2562" width="15" style="43" customWidth="1"/>
    <col min="2563" max="2563" width="10.6640625" style="43" customWidth="1"/>
    <col min="2564" max="2564" width="12.5" style="43" customWidth="1"/>
    <col min="2565" max="2566" width="10.6640625" style="43" customWidth="1"/>
    <col min="2567" max="2804" width="10.6640625" style="43"/>
    <col min="2805" max="2805" width="36.1640625" style="43" customWidth="1"/>
    <col min="2806" max="2806" width="14.6640625" style="43" customWidth="1"/>
    <col min="2807" max="2807" width="10.33203125" style="43" customWidth="1"/>
    <col min="2808" max="2808" width="14.6640625" style="43" customWidth="1"/>
    <col min="2809" max="2809" width="10.33203125" style="43" customWidth="1"/>
    <col min="2810" max="2810" width="14.6640625" style="43" customWidth="1"/>
    <col min="2811" max="2811" width="10.33203125" style="43" customWidth="1"/>
    <col min="2812" max="2812" width="14.6640625" style="43" customWidth="1"/>
    <col min="2813" max="2813" width="10.33203125" style="43" customWidth="1"/>
    <col min="2814" max="2814" width="14.6640625" style="43" customWidth="1"/>
    <col min="2815" max="2815" width="10.33203125" style="43" customWidth="1"/>
    <col min="2816" max="2816" width="14" style="43" customWidth="1"/>
    <col min="2817" max="2817" width="10.6640625" style="43" customWidth="1"/>
    <col min="2818" max="2818" width="15" style="43" customWidth="1"/>
    <col min="2819" max="2819" width="10.6640625" style="43" customWidth="1"/>
    <col min="2820" max="2820" width="12.5" style="43" customWidth="1"/>
    <col min="2821" max="2822" width="10.6640625" style="43" customWidth="1"/>
    <col min="2823" max="3060" width="10.6640625" style="43"/>
    <col min="3061" max="3061" width="36.1640625" style="43" customWidth="1"/>
    <col min="3062" max="3062" width="14.6640625" style="43" customWidth="1"/>
    <col min="3063" max="3063" width="10.33203125" style="43" customWidth="1"/>
    <col min="3064" max="3064" width="14.6640625" style="43" customWidth="1"/>
    <col min="3065" max="3065" width="10.33203125" style="43" customWidth="1"/>
    <col min="3066" max="3066" width="14.6640625" style="43" customWidth="1"/>
    <col min="3067" max="3067" width="10.33203125" style="43" customWidth="1"/>
    <col min="3068" max="3068" width="14.6640625" style="43" customWidth="1"/>
    <col min="3069" max="3069" width="10.33203125" style="43" customWidth="1"/>
    <col min="3070" max="3070" width="14.6640625" style="43" customWidth="1"/>
    <col min="3071" max="3071" width="10.33203125" style="43" customWidth="1"/>
    <col min="3072" max="3072" width="14" style="43" customWidth="1"/>
    <col min="3073" max="3073" width="10.6640625" style="43" customWidth="1"/>
    <col min="3074" max="3074" width="15" style="43" customWidth="1"/>
    <col min="3075" max="3075" width="10.6640625" style="43" customWidth="1"/>
    <col min="3076" max="3076" width="12.5" style="43" customWidth="1"/>
    <col min="3077" max="3078" width="10.6640625" style="43" customWidth="1"/>
    <col min="3079" max="3316" width="10.6640625" style="43"/>
    <col min="3317" max="3317" width="36.1640625" style="43" customWidth="1"/>
    <col min="3318" max="3318" width="14.6640625" style="43" customWidth="1"/>
    <col min="3319" max="3319" width="10.33203125" style="43" customWidth="1"/>
    <col min="3320" max="3320" width="14.6640625" style="43" customWidth="1"/>
    <col min="3321" max="3321" width="10.33203125" style="43" customWidth="1"/>
    <col min="3322" max="3322" width="14.6640625" style="43" customWidth="1"/>
    <col min="3323" max="3323" width="10.33203125" style="43" customWidth="1"/>
    <col min="3324" max="3324" width="14.6640625" style="43" customWidth="1"/>
    <col min="3325" max="3325" width="10.33203125" style="43" customWidth="1"/>
    <col min="3326" max="3326" width="14.6640625" style="43" customWidth="1"/>
    <col min="3327" max="3327" width="10.33203125" style="43" customWidth="1"/>
    <col min="3328" max="3328" width="14" style="43" customWidth="1"/>
    <col min="3329" max="3329" width="10.6640625" style="43" customWidth="1"/>
    <col min="3330" max="3330" width="15" style="43" customWidth="1"/>
    <col min="3331" max="3331" width="10.6640625" style="43" customWidth="1"/>
    <col min="3332" max="3332" width="12.5" style="43" customWidth="1"/>
    <col min="3333" max="3334" width="10.6640625" style="43" customWidth="1"/>
    <col min="3335" max="3572" width="10.6640625" style="43"/>
    <col min="3573" max="3573" width="36.1640625" style="43" customWidth="1"/>
    <col min="3574" max="3574" width="14.6640625" style="43" customWidth="1"/>
    <col min="3575" max="3575" width="10.33203125" style="43" customWidth="1"/>
    <col min="3576" max="3576" width="14.6640625" style="43" customWidth="1"/>
    <col min="3577" max="3577" width="10.33203125" style="43" customWidth="1"/>
    <col min="3578" max="3578" width="14.6640625" style="43" customWidth="1"/>
    <col min="3579" max="3579" width="10.33203125" style="43" customWidth="1"/>
    <col min="3580" max="3580" width="14.6640625" style="43" customWidth="1"/>
    <col min="3581" max="3581" width="10.33203125" style="43" customWidth="1"/>
    <col min="3582" max="3582" width="14.6640625" style="43" customWidth="1"/>
    <col min="3583" max="3583" width="10.33203125" style="43" customWidth="1"/>
    <col min="3584" max="3584" width="14" style="43" customWidth="1"/>
    <col min="3585" max="3585" width="10.6640625" style="43" customWidth="1"/>
    <col min="3586" max="3586" width="15" style="43" customWidth="1"/>
    <col min="3587" max="3587" width="10.6640625" style="43" customWidth="1"/>
    <col min="3588" max="3588" width="12.5" style="43" customWidth="1"/>
    <col min="3589" max="3590" width="10.6640625" style="43" customWidth="1"/>
    <col min="3591" max="3828" width="10.6640625" style="43"/>
    <col min="3829" max="3829" width="36.1640625" style="43" customWidth="1"/>
    <col min="3830" max="3830" width="14.6640625" style="43" customWidth="1"/>
    <col min="3831" max="3831" width="10.33203125" style="43" customWidth="1"/>
    <col min="3832" max="3832" width="14.6640625" style="43" customWidth="1"/>
    <col min="3833" max="3833" width="10.33203125" style="43" customWidth="1"/>
    <col min="3834" max="3834" width="14.6640625" style="43" customWidth="1"/>
    <col min="3835" max="3835" width="10.33203125" style="43" customWidth="1"/>
    <col min="3836" max="3836" width="14.6640625" style="43" customWidth="1"/>
    <col min="3837" max="3837" width="10.33203125" style="43" customWidth="1"/>
    <col min="3838" max="3838" width="14.6640625" style="43" customWidth="1"/>
    <col min="3839" max="3839" width="10.33203125" style="43" customWidth="1"/>
    <col min="3840" max="3840" width="14" style="43" customWidth="1"/>
    <col min="3841" max="3841" width="10.6640625" style="43" customWidth="1"/>
    <col min="3842" max="3842" width="15" style="43" customWidth="1"/>
    <col min="3843" max="3843" width="10.6640625" style="43" customWidth="1"/>
    <col min="3844" max="3844" width="12.5" style="43" customWidth="1"/>
    <col min="3845" max="3846" width="10.6640625" style="43" customWidth="1"/>
    <col min="3847" max="4084" width="10.6640625" style="43"/>
    <col min="4085" max="4085" width="36.1640625" style="43" customWidth="1"/>
    <col min="4086" max="4086" width="14.6640625" style="43" customWidth="1"/>
    <col min="4087" max="4087" width="10.33203125" style="43" customWidth="1"/>
    <col min="4088" max="4088" width="14.6640625" style="43" customWidth="1"/>
    <col min="4089" max="4089" width="10.33203125" style="43" customWidth="1"/>
    <col min="4090" max="4090" width="14.6640625" style="43" customWidth="1"/>
    <col min="4091" max="4091" width="10.33203125" style="43" customWidth="1"/>
    <col min="4092" max="4092" width="14.6640625" style="43" customWidth="1"/>
    <col min="4093" max="4093" width="10.33203125" style="43" customWidth="1"/>
    <col min="4094" max="4094" width="14.6640625" style="43" customWidth="1"/>
    <col min="4095" max="4095" width="10.33203125" style="43" customWidth="1"/>
    <col min="4096" max="4096" width="14" style="43" customWidth="1"/>
    <col min="4097" max="4097" width="10.6640625" style="43" customWidth="1"/>
    <col min="4098" max="4098" width="15" style="43" customWidth="1"/>
    <col min="4099" max="4099" width="10.6640625" style="43" customWidth="1"/>
    <col min="4100" max="4100" width="12.5" style="43" customWidth="1"/>
    <col min="4101" max="4102" width="10.6640625" style="43" customWidth="1"/>
    <col min="4103" max="4340" width="10.6640625" style="43"/>
    <col min="4341" max="4341" width="36.1640625" style="43" customWidth="1"/>
    <col min="4342" max="4342" width="14.6640625" style="43" customWidth="1"/>
    <col min="4343" max="4343" width="10.33203125" style="43" customWidth="1"/>
    <col min="4344" max="4344" width="14.6640625" style="43" customWidth="1"/>
    <col min="4345" max="4345" width="10.33203125" style="43" customWidth="1"/>
    <col min="4346" max="4346" width="14.6640625" style="43" customWidth="1"/>
    <col min="4347" max="4347" width="10.33203125" style="43" customWidth="1"/>
    <col min="4348" max="4348" width="14.6640625" style="43" customWidth="1"/>
    <col min="4349" max="4349" width="10.33203125" style="43" customWidth="1"/>
    <col min="4350" max="4350" width="14.6640625" style="43" customWidth="1"/>
    <col min="4351" max="4351" width="10.33203125" style="43" customWidth="1"/>
    <col min="4352" max="4352" width="14" style="43" customWidth="1"/>
    <col min="4353" max="4353" width="10.6640625" style="43" customWidth="1"/>
    <col min="4354" max="4354" width="15" style="43" customWidth="1"/>
    <col min="4355" max="4355" width="10.6640625" style="43" customWidth="1"/>
    <col min="4356" max="4356" width="12.5" style="43" customWidth="1"/>
    <col min="4357" max="4358" width="10.6640625" style="43" customWidth="1"/>
    <col min="4359" max="4596" width="10.6640625" style="43"/>
    <col min="4597" max="4597" width="36.1640625" style="43" customWidth="1"/>
    <col min="4598" max="4598" width="14.6640625" style="43" customWidth="1"/>
    <col min="4599" max="4599" width="10.33203125" style="43" customWidth="1"/>
    <col min="4600" max="4600" width="14.6640625" style="43" customWidth="1"/>
    <col min="4601" max="4601" width="10.33203125" style="43" customWidth="1"/>
    <col min="4602" max="4602" width="14.6640625" style="43" customWidth="1"/>
    <col min="4603" max="4603" width="10.33203125" style="43" customWidth="1"/>
    <col min="4604" max="4604" width="14.6640625" style="43" customWidth="1"/>
    <col min="4605" max="4605" width="10.33203125" style="43" customWidth="1"/>
    <col min="4606" max="4606" width="14.6640625" style="43" customWidth="1"/>
    <col min="4607" max="4607" width="10.33203125" style="43" customWidth="1"/>
    <col min="4608" max="4608" width="14" style="43" customWidth="1"/>
    <col min="4609" max="4609" width="10.6640625" style="43" customWidth="1"/>
    <col min="4610" max="4610" width="15" style="43" customWidth="1"/>
    <col min="4611" max="4611" width="10.6640625" style="43" customWidth="1"/>
    <col min="4612" max="4612" width="12.5" style="43" customWidth="1"/>
    <col min="4613" max="4614" width="10.6640625" style="43" customWidth="1"/>
    <col min="4615" max="4852" width="10.6640625" style="43"/>
    <col min="4853" max="4853" width="36.1640625" style="43" customWidth="1"/>
    <col min="4854" max="4854" width="14.6640625" style="43" customWidth="1"/>
    <col min="4855" max="4855" width="10.33203125" style="43" customWidth="1"/>
    <col min="4856" max="4856" width="14.6640625" style="43" customWidth="1"/>
    <col min="4857" max="4857" width="10.33203125" style="43" customWidth="1"/>
    <col min="4858" max="4858" width="14.6640625" style="43" customWidth="1"/>
    <col min="4859" max="4859" width="10.33203125" style="43" customWidth="1"/>
    <col min="4860" max="4860" width="14.6640625" style="43" customWidth="1"/>
    <col min="4861" max="4861" width="10.33203125" style="43" customWidth="1"/>
    <col min="4862" max="4862" width="14.6640625" style="43" customWidth="1"/>
    <col min="4863" max="4863" width="10.33203125" style="43" customWidth="1"/>
    <col min="4864" max="4864" width="14" style="43" customWidth="1"/>
    <col min="4865" max="4865" width="10.6640625" style="43" customWidth="1"/>
    <col min="4866" max="4866" width="15" style="43" customWidth="1"/>
    <col min="4867" max="4867" width="10.6640625" style="43" customWidth="1"/>
    <col min="4868" max="4868" width="12.5" style="43" customWidth="1"/>
    <col min="4869" max="4870" width="10.6640625" style="43" customWidth="1"/>
    <col min="4871" max="5108" width="10.6640625" style="43"/>
    <col min="5109" max="5109" width="36.1640625" style="43" customWidth="1"/>
    <col min="5110" max="5110" width="14.6640625" style="43" customWidth="1"/>
    <col min="5111" max="5111" width="10.33203125" style="43" customWidth="1"/>
    <col min="5112" max="5112" width="14.6640625" style="43" customWidth="1"/>
    <col min="5113" max="5113" width="10.33203125" style="43" customWidth="1"/>
    <col min="5114" max="5114" width="14.6640625" style="43" customWidth="1"/>
    <col min="5115" max="5115" width="10.33203125" style="43" customWidth="1"/>
    <col min="5116" max="5116" width="14.6640625" style="43" customWidth="1"/>
    <col min="5117" max="5117" width="10.33203125" style="43" customWidth="1"/>
    <col min="5118" max="5118" width="14.6640625" style="43" customWidth="1"/>
    <col min="5119" max="5119" width="10.33203125" style="43" customWidth="1"/>
    <col min="5120" max="5120" width="14" style="43" customWidth="1"/>
    <col min="5121" max="5121" width="10.6640625" style="43" customWidth="1"/>
    <col min="5122" max="5122" width="15" style="43" customWidth="1"/>
    <col min="5123" max="5123" width="10.6640625" style="43" customWidth="1"/>
    <col min="5124" max="5124" width="12.5" style="43" customWidth="1"/>
    <col min="5125" max="5126" width="10.6640625" style="43" customWidth="1"/>
    <col min="5127" max="5364" width="10.6640625" style="43"/>
    <col min="5365" max="5365" width="36.1640625" style="43" customWidth="1"/>
    <col min="5366" max="5366" width="14.6640625" style="43" customWidth="1"/>
    <col min="5367" max="5367" width="10.33203125" style="43" customWidth="1"/>
    <col min="5368" max="5368" width="14.6640625" style="43" customWidth="1"/>
    <col min="5369" max="5369" width="10.33203125" style="43" customWidth="1"/>
    <col min="5370" max="5370" width="14.6640625" style="43" customWidth="1"/>
    <col min="5371" max="5371" width="10.33203125" style="43" customWidth="1"/>
    <col min="5372" max="5372" width="14.6640625" style="43" customWidth="1"/>
    <col min="5373" max="5373" width="10.33203125" style="43" customWidth="1"/>
    <col min="5374" max="5374" width="14.6640625" style="43" customWidth="1"/>
    <col min="5375" max="5375" width="10.33203125" style="43" customWidth="1"/>
    <col min="5376" max="5376" width="14" style="43" customWidth="1"/>
    <col min="5377" max="5377" width="10.6640625" style="43" customWidth="1"/>
    <col min="5378" max="5378" width="15" style="43" customWidth="1"/>
    <col min="5379" max="5379" width="10.6640625" style="43" customWidth="1"/>
    <col min="5380" max="5380" width="12.5" style="43" customWidth="1"/>
    <col min="5381" max="5382" width="10.6640625" style="43" customWidth="1"/>
    <col min="5383" max="5620" width="10.6640625" style="43"/>
    <col min="5621" max="5621" width="36.1640625" style="43" customWidth="1"/>
    <col min="5622" max="5622" width="14.6640625" style="43" customWidth="1"/>
    <col min="5623" max="5623" width="10.33203125" style="43" customWidth="1"/>
    <col min="5624" max="5624" width="14.6640625" style="43" customWidth="1"/>
    <col min="5625" max="5625" width="10.33203125" style="43" customWidth="1"/>
    <col min="5626" max="5626" width="14.6640625" style="43" customWidth="1"/>
    <col min="5627" max="5627" width="10.33203125" style="43" customWidth="1"/>
    <col min="5628" max="5628" width="14.6640625" style="43" customWidth="1"/>
    <col min="5629" max="5629" width="10.33203125" style="43" customWidth="1"/>
    <col min="5630" max="5630" width="14.6640625" style="43" customWidth="1"/>
    <col min="5631" max="5631" width="10.33203125" style="43" customWidth="1"/>
    <col min="5632" max="5632" width="14" style="43" customWidth="1"/>
    <col min="5633" max="5633" width="10.6640625" style="43" customWidth="1"/>
    <col min="5634" max="5634" width="15" style="43" customWidth="1"/>
    <col min="5635" max="5635" width="10.6640625" style="43" customWidth="1"/>
    <col min="5636" max="5636" width="12.5" style="43" customWidth="1"/>
    <col min="5637" max="5638" width="10.6640625" style="43" customWidth="1"/>
    <col min="5639" max="5876" width="10.6640625" style="43"/>
    <col min="5877" max="5877" width="36.1640625" style="43" customWidth="1"/>
    <col min="5878" max="5878" width="14.6640625" style="43" customWidth="1"/>
    <col min="5879" max="5879" width="10.33203125" style="43" customWidth="1"/>
    <col min="5880" max="5880" width="14.6640625" style="43" customWidth="1"/>
    <col min="5881" max="5881" width="10.33203125" style="43" customWidth="1"/>
    <col min="5882" max="5882" width="14.6640625" style="43" customWidth="1"/>
    <col min="5883" max="5883" width="10.33203125" style="43" customWidth="1"/>
    <col min="5884" max="5884" width="14.6640625" style="43" customWidth="1"/>
    <col min="5885" max="5885" width="10.33203125" style="43" customWidth="1"/>
    <col min="5886" max="5886" width="14.6640625" style="43" customWidth="1"/>
    <col min="5887" max="5887" width="10.33203125" style="43" customWidth="1"/>
    <col min="5888" max="5888" width="14" style="43" customWidth="1"/>
    <col min="5889" max="5889" width="10.6640625" style="43" customWidth="1"/>
    <col min="5890" max="5890" width="15" style="43" customWidth="1"/>
    <col min="5891" max="5891" width="10.6640625" style="43" customWidth="1"/>
    <col min="5892" max="5892" width="12.5" style="43" customWidth="1"/>
    <col min="5893" max="5894" width="10.6640625" style="43" customWidth="1"/>
    <col min="5895" max="6132" width="10.6640625" style="43"/>
    <col min="6133" max="6133" width="36.1640625" style="43" customWidth="1"/>
    <col min="6134" max="6134" width="14.6640625" style="43" customWidth="1"/>
    <col min="6135" max="6135" width="10.33203125" style="43" customWidth="1"/>
    <col min="6136" max="6136" width="14.6640625" style="43" customWidth="1"/>
    <col min="6137" max="6137" width="10.33203125" style="43" customWidth="1"/>
    <col min="6138" max="6138" width="14.6640625" style="43" customWidth="1"/>
    <col min="6139" max="6139" width="10.33203125" style="43" customWidth="1"/>
    <col min="6140" max="6140" width="14.6640625" style="43" customWidth="1"/>
    <col min="6141" max="6141" width="10.33203125" style="43" customWidth="1"/>
    <col min="6142" max="6142" width="14.6640625" style="43" customWidth="1"/>
    <col min="6143" max="6143" width="10.33203125" style="43" customWidth="1"/>
    <col min="6144" max="6144" width="14" style="43" customWidth="1"/>
    <col min="6145" max="6145" width="10.6640625" style="43" customWidth="1"/>
    <col min="6146" max="6146" width="15" style="43" customWidth="1"/>
    <col min="6147" max="6147" width="10.6640625" style="43" customWidth="1"/>
    <col min="6148" max="6148" width="12.5" style="43" customWidth="1"/>
    <col min="6149" max="6150" width="10.6640625" style="43" customWidth="1"/>
    <col min="6151" max="6388" width="10.6640625" style="43"/>
    <col min="6389" max="6389" width="36.1640625" style="43" customWidth="1"/>
    <col min="6390" max="6390" width="14.6640625" style="43" customWidth="1"/>
    <col min="6391" max="6391" width="10.33203125" style="43" customWidth="1"/>
    <col min="6392" max="6392" width="14.6640625" style="43" customWidth="1"/>
    <col min="6393" max="6393" width="10.33203125" style="43" customWidth="1"/>
    <col min="6394" max="6394" width="14.6640625" style="43" customWidth="1"/>
    <col min="6395" max="6395" width="10.33203125" style="43" customWidth="1"/>
    <col min="6396" max="6396" width="14.6640625" style="43" customWidth="1"/>
    <col min="6397" max="6397" width="10.33203125" style="43" customWidth="1"/>
    <col min="6398" max="6398" width="14.6640625" style="43" customWidth="1"/>
    <col min="6399" max="6399" width="10.33203125" style="43" customWidth="1"/>
    <col min="6400" max="6400" width="14" style="43" customWidth="1"/>
    <col min="6401" max="6401" width="10.6640625" style="43" customWidth="1"/>
    <col min="6402" max="6402" width="15" style="43" customWidth="1"/>
    <col min="6403" max="6403" width="10.6640625" style="43" customWidth="1"/>
    <col min="6404" max="6404" width="12.5" style="43" customWidth="1"/>
    <col min="6405" max="6406" width="10.6640625" style="43" customWidth="1"/>
    <col min="6407" max="6644" width="10.6640625" style="43"/>
    <col min="6645" max="6645" width="36.1640625" style="43" customWidth="1"/>
    <col min="6646" max="6646" width="14.6640625" style="43" customWidth="1"/>
    <col min="6647" max="6647" width="10.33203125" style="43" customWidth="1"/>
    <col min="6648" max="6648" width="14.6640625" style="43" customWidth="1"/>
    <col min="6649" max="6649" width="10.33203125" style="43" customWidth="1"/>
    <col min="6650" max="6650" width="14.6640625" style="43" customWidth="1"/>
    <col min="6651" max="6651" width="10.33203125" style="43" customWidth="1"/>
    <col min="6652" max="6652" width="14.6640625" style="43" customWidth="1"/>
    <col min="6653" max="6653" width="10.33203125" style="43" customWidth="1"/>
    <col min="6654" max="6654" width="14.6640625" style="43" customWidth="1"/>
    <col min="6655" max="6655" width="10.33203125" style="43" customWidth="1"/>
    <col min="6656" max="6656" width="14" style="43" customWidth="1"/>
    <col min="6657" max="6657" width="10.6640625" style="43" customWidth="1"/>
    <col min="6658" max="6658" width="15" style="43" customWidth="1"/>
    <col min="6659" max="6659" width="10.6640625" style="43" customWidth="1"/>
    <col min="6660" max="6660" width="12.5" style="43" customWidth="1"/>
    <col min="6661" max="6662" width="10.6640625" style="43" customWidth="1"/>
    <col min="6663" max="6900" width="10.6640625" style="43"/>
    <col min="6901" max="6901" width="36.1640625" style="43" customWidth="1"/>
    <col min="6902" max="6902" width="14.6640625" style="43" customWidth="1"/>
    <col min="6903" max="6903" width="10.33203125" style="43" customWidth="1"/>
    <col min="6904" max="6904" width="14.6640625" style="43" customWidth="1"/>
    <col min="6905" max="6905" width="10.33203125" style="43" customWidth="1"/>
    <col min="6906" max="6906" width="14.6640625" style="43" customWidth="1"/>
    <col min="6907" max="6907" width="10.33203125" style="43" customWidth="1"/>
    <col min="6908" max="6908" width="14.6640625" style="43" customWidth="1"/>
    <col min="6909" max="6909" width="10.33203125" style="43" customWidth="1"/>
    <col min="6910" max="6910" width="14.6640625" style="43" customWidth="1"/>
    <col min="6911" max="6911" width="10.33203125" style="43" customWidth="1"/>
    <col min="6912" max="6912" width="14" style="43" customWidth="1"/>
    <col min="6913" max="6913" width="10.6640625" style="43" customWidth="1"/>
    <col min="6914" max="6914" width="15" style="43" customWidth="1"/>
    <col min="6915" max="6915" width="10.6640625" style="43" customWidth="1"/>
    <col min="6916" max="6916" width="12.5" style="43" customWidth="1"/>
    <col min="6917" max="6918" width="10.6640625" style="43" customWidth="1"/>
    <col min="6919" max="7156" width="10.6640625" style="43"/>
    <col min="7157" max="7157" width="36.1640625" style="43" customWidth="1"/>
    <col min="7158" max="7158" width="14.6640625" style="43" customWidth="1"/>
    <col min="7159" max="7159" width="10.33203125" style="43" customWidth="1"/>
    <col min="7160" max="7160" width="14.6640625" style="43" customWidth="1"/>
    <col min="7161" max="7161" width="10.33203125" style="43" customWidth="1"/>
    <col min="7162" max="7162" width="14.6640625" style="43" customWidth="1"/>
    <col min="7163" max="7163" width="10.33203125" style="43" customWidth="1"/>
    <col min="7164" max="7164" width="14.6640625" style="43" customWidth="1"/>
    <col min="7165" max="7165" width="10.33203125" style="43" customWidth="1"/>
    <col min="7166" max="7166" width="14.6640625" style="43" customWidth="1"/>
    <col min="7167" max="7167" width="10.33203125" style="43" customWidth="1"/>
    <col min="7168" max="7168" width="14" style="43" customWidth="1"/>
    <col min="7169" max="7169" width="10.6640625" style="43" customWidth="1"/>
    <col min="7170" max="7170" width="15" style="43" customWidth="1"/>
    <col min="7171" max="7171" width="10.6640625" style="43" customWidth="1"/>
    <col min="7172" max="7172" width="12.5" style="43" customWidth="1"/>
    <col min="7173" max="7174" width="10.6640625" style="43" customWidth="1"/>
    <col min="7175" max="7412" width="10.6640625" style="43"/>
    <col min="7413" max="7413" width="36.1640625" style="43" customWidth="1"/>
    <col min="7414" max="7414" width="14.6640625" style="43" customWidth="1"/>
    <col min="7415" max="7415" width="10.33203125" style="43" customWidth="1"/>
    <col min="7416" max="7416" width="14.6640625" style="43" customWidth="1"/>
    <col min="7417" max="7417" width="10.33203125" style="43" customWidth="1"/>
    <col min="7418" max="7418" width="14.6640625" style="43" customWidth="1"/>
    <col min="7419" max="7419" width="10.33203125" style="43" customWidth="1"/>
    <col min="7420" max="7420" width="14.6640625" style="43" customWidth="1"/>
    <col min="7421" max="7421" width="10.33203125" style="43" customWidth="1"/>
    <col min="7422" max="7422" width="14.6640625" style="43" customWidth="1"/>
    <col min="7423" max="7423" width="10.33203125" style="43" customWidth="1"/>
    <col min="7424" max="7424" width="14" style="43" customWidth="1"/>
    <col min="7425" max="7425" width="10.6640625" style="43" customWidth="1"/>
    <col min="7426" max="7426" width="15" style="43" customWidth="1"/>
    <col min="7427" max="7427" width="10.6640625" style="43" customWidth="1"/>
    <col min="7428" max="7428" width="12.5" style="43" customWidth="1"/>
    <col min="7429" max="7430" width="10.6640625" style="43" customWidth="1"/>
    <col min="7431" max="7668" width="10.6640625" style="43"/>
    <col min="7669" max="7669" width="36.1640625" style="43" customWidth="1"/>
    <col min="7670" max="7670" width="14.6640625" style="43" customWidth="1"/>
    <col min="7671" max="7671" width="10.33203125" style="43" customWidth="1"/>
    <col min="7672" max="7672" width="14.6640625" style="43" customWidth="1"/>
    <col min="7673" max="7673" width="10.33203125" style="43" customWidth="1"/>
    <col min="7674" max="7674" width="14.6640625" style="43" customWidth="1"/>
    <col min="7675" max="7675" width="10.33203125" style="43" customWidth="1"/>
    <col min="7676" max="7676" width="14.6640625" style="43" customWidth="1"/>
    <col min="7677" max="7677" width="10.33203125" style="43" customWidth="1"/>
    <col min="7678" max="7678" width="14.6640625" style="43" customWidth="1"/>
    <col min="7679" max="7679" width="10.33203125" style="43" customWidth="1"/>
    <col min="7680" max="7680" width="14" style="43" customWidth="1"/>
    <col min="7681" max="7681" width="10.6640625" style="43" customWidth="1"/>
    <col min="7682" max="7682" width="15" style="43" customWidth="1"/>
    <col min="7683" max="7683" width="10.6640625" style="43" customWidth="1"/>
    <col min="7684" max="7684" width="12.5" style="43" customWidth="1"/>
    <col min="7685" max="7686" width="10.6640625" style="43" customWidth="1"/>
    <col min="7687" max="7924" width="10.6640625" style="43"/>
    <col min="7925" max="7925" width="36.1640625" style="43" customWidth="1"/>
    <col min="7926" max="7926" width="14.6640625" style="43" customWidth="1"/>
    <col min="7927" max="7927" width="10.33203125" style="43" customWidth="1"/>
    <col min="7928" max="7928" width="14.6640625" style="43" customWidth="1"/>
    <col min="7929" max="7929" width="10.33203125" style="43" customWidth="1"/>
    <col min="7930" max="7930" width="14.6640625" style="43" customWidth="1"/>
    <col min="7931" max="7931" width="10.33203125" style="43" customWidth="1"/>
    <col min="7932" max="7932" width="14.6640625" style="43" customWidth="1"/>
    <col min="7933" max="7933" width="10.33203125" style="43" customWidth="1"/>
    <col min="7934" max="7934" width="14.6640625" style="43" customWidth="1"/>
    <col min="7935" max="7935" width="10.33203125" style="43" customWidth="1"/>
    <col min="7936" max="7936" width="14" style="43" customWidth="1"/>
    <col min="7937" max="7937" width="10.6640625" style="43" customWidth="1"/>
    <col min="7938" max="7938" width="15" style="43" customWidth="1"/>
    <col min="7939" max="7939" width="10.6640625" style="43" customWidth="1"/>
    <col min="7940" max="7940" width="12.5" style="43" customWidth="1"/>
    <col min="7941" max="7942" width="10.6640625" style="43" customWidth="1"/>
    <col min="7943" max="8180" width="10.6640625" style="43"/>
    <col min="8181" max="8181" width="36.1640625" style="43" customWidth="1"/>
    <col min="8182" max="8182" width="14.6640625" style="43" customWidth="1"/>
    <col min="8183" max="8183" width="10.33203125" style="43" customWidth="1"/>
    <col min="8184" max="8184" width="14.6640625" style="43" customWidth="1"/>
    <col min="8185" max="8185" width="10.33203125" style="43" customWidth="1"/>
    <col min="8186" max="8186" width="14.6640625" style="43" customWidth="1"/>
    <col min="8187" max="8187" width="10.33203125" style="43" customWidth="1"/>
    <col min="8188" max="8188" width="14.6640625" style="43" customWidth="1"/>
    <col min="8189" max="8189" width="10.33203125" style="43" customWidth="1"/>
    <col min="8190" max="8190" width="14.6640625" style="43" customWidth="1"/>
    <col min="8191" max="8191" width="10.33203125" style="43" customWidth="1"/>
    <col min="8192" max="8192" width="14" style="43" customWidth="1"/>
    <col min="8193" max="8193" width="10.6640625" style="43" customWidth="1"/>
    <col min="8194" max="8194" width="15" style="43" customWidth="1"/>
    <col min="8195" max="8195" width="10.6640625" style="43" customWidth="1"/>
    <col min="8196" max="8196" width="12.5" style="43" customWidth="1"/>
    <col min="8197" max="8198" width="10.6640625" style="43" customWidth="1"/>
    <col min="8199" max="8436" width="10.6640625" style="43"/>
    <col min="8437" max="8437" width="36.1640625" style="43" customWidth="1"/>
    <col min="8438" max="8438" width="14.6640625" style="43" customWidth="1"/>
    <col min="8439" max="8439" width="10.33203125" style="43" customWidth="1"/>
    <col min="8440" max="8440" width="14.6640625" style="43" customWidth="1"/>
    <col min="8441" max="8441" width="10.33203125" style="43" customWidth="1"/>
    <col min="8442" max="8442" width="14.6640625" style="43" customWidth="1"/>
    <col min="8443" max="8443" width="10.33203125" style="43" customWidth="1"/>
    <col min="8444" max="8444" width="14.6640625" style="43" customWidth="1"/>
    <col min="8445" max="8445" width="10.33203125" style="43" customWidth="1"/>
    <col min="8446" max="8446" width="14.6640625" style="43" customWidth="1"/>
    <col min="8447" max="8447" width="10.33203125" style="43" customWidth="1"/>
    <col min="8448" max="8448" width="14" style="43" customWidth="1"/>
    <col min="8449" max="8449" width="10.6640625" style="43" customWidth="1"/>
    <col min="8450" max="8450" width="15" style="43" customWidth="1"/>
    <col min="8451" max="8451" width="10.6640625" style="43" customWidth="1"/>
    <col min="8452" max="8452" width="12.5" style="43" customWidth="1"/>
    <col min="8453" max="8454" width="10.6640625" style="43" customWidth="1"/>
    <col min="8455" max="8692" width="10.6640625" style="43"/>
    <col min="8693" max="8693" width="36.1640625" style="43" customWidth="1"/>
    <col min="8694" max="8694" width="14.6640625" style="43" customWidth="1"/>
    <col min="8695" max="8695" width="10.33203125" style="43" customWidth="1"/>
    <col min="8696" max="8696" width="14.6640625" style="43" customWidth="1"/>
    <col min="8697" max="8697" width="10.33203125" style="43" customWidth="1"/>
    <col min="8698" max="8698" width="14.6640625" style="43" customWidth="1"/>
    <col min="8699" max="8699" width="10.33203125" style="43" customWidth="1"/>
    <col min="8700" max="8700" width="14.6640625" style="43" customWidth="1"/>
    <col min="8701" max="8701" width="10.33203125" style="43" customWidth="1"/>
    <col min="8702" max="8702" width="14.6640625" style="43" customWidth="1"/>
    <col min="8703" max="8703" width="10.33203125" style="43" customWidth="1"/>
    <col min="8704" max="8704" width="14" style="43" customWidth="1"/>
    <col min="8705" max="8705" width="10.6640625" style="43" customWidth="1"/>
    <col min="8706" max="8706" width="15" style="43" customWidth="1"/>
    <col min="8707" max="8707" width="10.6640625" style="43" customWidth="1"/>
    <col min="8708" max="8708" width="12.5" style="43" customWidth="1"/>
    <col min="8709" max="8710" width="10.6640625" style="43" customWidth="1"/>
    <col min="8711" max="8948" width="10.6640625" style="43"/>
    <col min="8949" max="8949" width="36.1640625" style="43" customWidth="1"/>
    <col min="8950" max="8950" width="14.6640625" style="43" customWidth="1"/>
    <col min="8951" max="8951" width="10.33203125" style="43" customWidth="1"/>
    <col min="8952" max="8952" width="14.6640625" style="43" customWidth="1"/>
    <col min="8953" max="8953" width="10.33203125" style="43" customWidth="1"/>
    <col min="8954" max="8954" width="14.6640625" style="43" customWidth="1"/>
    <col min="8955" max="8955" width="10.33203125" style="43" customWidth="1"/>
    <col min="8956" max="8956" width="14.6640625" style="43" customWidth="1"/>
    <col min="8957" max="8957" width="10.33203125" style="43" customWidth="1"/>
    <col min="8958" max="8958" width="14.6640625" style="43" customWidth="1"/>
    <col min="8959" max="8959" width="10.33203125" style="43" customWidth="1"/>
    <col min="8960" max="8960" width="14" style="43" customWidth="1"/>
    <col min="8961" max="8961" width="10.6640625" style="43" customWidth="1"/>
    <col min="8962" max="8962" width="15" style="43" customWidth="1"/>
    <col min="8963" max="8963" width="10.6640625" style="43" customWidth="1"/>
    <col min="8964" max="8964" width="12.5" style="43" customWidth="1"/>
    <col min="8965" max="8966" width="10.6640625" style="43" customWidth="1"/>
    <col min="8967" max="9204" width="10.6640625" style="43"/>
    <col min="9205" max="9205" width="36.1640625" style="43" customWidth="1"/>
    <col min="9206" max="9206" width="14.6640625" style="43" customWidth="1"/>
    <col min="9207" max="9207" width="10.33203125" style="43" customWidth="1"/>
    <col min="9208" max="9208" width="14.6640625" style="43" customWidth="1"/>
    <col min="9209" max="9209" width="10.33203125" style="43" customWidth="1"/>
    <col min="9210" max="9210" width="14.6640625" style="43" customWidth="1"/>
    <col min="9211" max="9211" width="10.33203125" style="43" customWidth="1"/>
    <col min="9212" max="9212" width="14.6640625" style="43" customWidth="1"/>
    <col min="9213" max="9213" width="10.33203125" style="43" customWidth="1"/>
    <col min="9214" max="9214" width="14.6640625" style="43" customWidth="1"/>
    <col min="9215" max="9215" width="10.33203125" style="43" customWidth="1"/>
    <col min="9216" max="9216" width="14" style="43" customWidth="1"/>
    <col min="9217" max="9217" width="10.6640625" style="43" customWidth="1"/>
    <col min="9218" max="9218" width="15" style="43" customWidth="1"/>
    <col min="9219" max="9219" width="10.6640625" style="43" customWidth="1"/>
    <col min="9220" max="9220" width="12.5" style="43" customWidth="1"/>
    <col min="9221" max="9222" width="10.6640625" style="43" customWidth="1"/>
    <col min="9223" max="9460" width="10.6640625" style="43"/>
    <col min="9461" max="9461" width="36.1640625" style="43" customWidth="1"/>
    <col min="9462" max="9462" width="14.6640625" style="43" customWidth="1"/>
    <col min="9463" max="9463" width="10.33203125" style="43" customWidth="1"/>
    <col min="9464" max="9464" width="14.6640625" style="43" customWidth="1"/>
    <col min="9465" max="9465" width="10.33203125" style="43" customWidth="1"/>
    <col min="9466" max="9466" width="14.6640625" style="43" customWidth="1"/>
    <col min="9467" max="9467" width="10.33203125" style="43" customWidth="1"/>
    <col min="9468" max="9468" width="14.6640625" style="43" customWidth="1"/>
    <col min="9469" max="9469" width="10.33203125" style="43" customWidth="1"/>
    <col min="9470" max="9470" width="14.6640625" style="43" customWidth="1"/>
    <col min="9471" max="9471" width="10.33203125" style="43" customWidth="1"/>
    <col min="9472" max="9472" width="14" style="43" customWidth="1"/>
    <col min="9473" max="9473" width="10.6640625" style="43" customWidth="1"/>
    <col min="9474" max="9474" width="15" style="43" customWidth="1"/>
    <col min="9475" max="9475" width="10.6640625" style="43" customWidth="1"/>
    <col min="9476" max="9476" width="12.5" style="43" customWidth="1"/>
    <col min="9477" max="9478" width="10.6640625" style="43" customWidth="1"/>
    <col min="9479" max="9716" width="10.6640625" style="43"/>
    <col min="9717" max="9717" width="36.1640625" style="43" customWidth="1"/>
    <col min="9718" max="9718" width="14.6640625" style="43" customWidth="1"/>
    <col min="9719" max="9719" width="10.33203125" style="43" customWidth="1"/>
    <col min="9720" max="9720" width="14.6640625" style="43" customWidth="1"/>
    <col min="9721" max="9721" width="10.33203125" style="43" customWidth="1"/>
    <col min="9722" max="9722" width="14.6640625" style="43" customWidth="1"/>
    <col min="9723" max="9723" width="10.33203125" style="43" customWidth="1"/>
    <col min="9724" max="9724" width="14.6640625" style="43" customWidth="1"/>
    <col min="9725" max="9725" width="10.33203125" style="43" customWidth="1"/>
    <col min="9726" max="9726" width="14.6640625" style="43" customWidth="1"/>
    <col min="9727" max="9727" width="10.33203125" style="43" customWidth="1"/>
    <col min="9728" max="9728" width="14" style="43" customWidth="1"/>
    <col min="9729" max="9729" width="10.6640625" style="43" customWidth="1"/>
    <col min="9730" max="9730" width="15" style="43" customWidth="1"/>
    <col min="9731" max="9731" width="10.6640625" style="43" customWidth="1"/>
    <col min="9732" max="9732" width="12.5" style="43" customWidth="1"/>
    <col min="9733" max="9734" width="10.6640625" style="43" customWidth="1"/>
    <col min="9735" max="9972" width="10.6640625" style="43"/>
    <col min="9973" max="9973" width="36.1640625" style="43" customWidth="1"/>
    <col min="9974" max="9974" width="14.6640625" style="43" customWidth="1"/>
    <col min="9975" max="9975" width="10.33203125" style="43" customWidth="1"/>
    <col min="9976" max="9976" width="14.6640625" style="43" customWidth="1"/>
    <col min="9977" max="9977" width="10.33203125" style="43" customWidth="1"/>
    <col min="9978" max="9978" width="14.6640625" style="43" customWidth="1"/>
    <col min="9979" max="9979" width="10.33203125" style="43" customWidth="1"/>
    <col min="9980" max="9980" width="14.6640625" style="43" customWidth="1"/>
    <col min="9981" max="9981" width="10.33203125" style="43" customWidth="1"/>
    <col min="9982" max="9982" width="14.6640625" style="43" customWidth="1"/>
    <col min="9983" max="9983" width="10.33203125" style="43" customWidth="1"/>
    <col min="9984" max="9984" width="14" style="43" customWidth="1"/>
    <col min="9985" max="9985" width="10.6640625" style="43" customWidth="1"/>
    <col min="9986" max="9986" width="15" style="43" customWidth="1"/>
    <col min="9987" max="9987" width="10.6640625" style="43" customWidth="1"/>
    <col min="9988" max="9988" width="12.5" style="43" customWidth="1"/>
    <col min="9989" max="9990" width="10.6640625" style="43" customWidth="1"/>
    <col min="9991" max="10228" width="10.6640625" style="43"/>
    <col min="10229" max="10229" width="36.1640625" style="43" customWidth="1"/>
    <col min="10230" max="10230" width="14.6640625" style="43" customWidth="1"/>
    <col min="10231" max="10231" width="10.33203125" style="43" customWidth="1"/>
    <col min="10232" max="10232" width="14.6640625" style="43" customWidth="1"/>
    <col min="10233" max="10233" width="10.33203125" style="43" customWidth="1"/>
    <col min="10234" max="10234" width="14.6640625" style="43" customWidth="1"/>
    <col min="10235" max="10235" width="10.33203125" style="43" customWidth="1"/>
    <col min="10236" max="10236" width="14.6640625" style="43" customWidth="1"/>
    <col min="10237" max="10237" width="10.33203125" style="43" customWidth="1"/>
    <col min="10238" max="10238" width="14.6640625" style="43" customWidth="1"/>
    <col min="10239" max="10239" width="10.33203125" style="43" customWidth="1"/>
    <col min="10240" max="10240" width="14" style="43" customWidth="1"/>
    <col min="10241" max="10241" width="10.6640625" style="43" customWidth="1"/>
    <col min="10242" max="10242" width="15" style="43" customWidth="1"/>
    <col min="10243" max="10243" width="10.6640625" style="43" customWidth="1"/>
    <col min="10244" max="10244" width="12.5" style="43" customWidth="1"/>
    <col min="10245" max="10246" width="10.6640625" style="43" customWidth="1"/>
    <col min="10247" max="10484" width="10.6640625" style="43"/>
    <col min="10485" max="10485" width="36.1640625" style="43" customWidth="1"/>
    <col min="10486" max="10486" width="14.6640625" style="43" customWidth="1"/>
    <col min="10487" max="10487" width="10.33203125" style="43" customWidth="1"/>
    <col min="10488" max="10488" width="14.6640625" style="43" customWidth="1"/>
    <col min="10489" max="10489" width="10.33203125" style="43" customWidth="1"/>
    <col min="10490" max="10490" width="14.6640625" style="43" customWidth="1"/>
    <col min="10491" max="10491" width="10.33203125" style="43" customWidth="1"/>
    <col min="10492" max="10492" width="14.6640625" style="43" customWidth="1"/>
    <col min="10493" max="10493" width="10.33203125" style="43" customWidth="1"/>
    <col min="10494" max="10494" width="14.6640625" style="43" customWidth="1"/>
    <col min="10495" max="10495" width="10.33203125" style="43" customWidth="1"/>
    <col min="10496" max="10496" width="14" style="43" customWidth="1"/>
    <col min="10497" max="10497" width="10.6640625" style="43" customWidth="1"/>
    <col min="10498" max="10498" width="15" style="43" customWidth="1"/>
    <col min="10499" max="10499" width="10.6640625" style="43" customWidth="1"/>
    <col min="10500" max="10500" width="12.5" style="43" customWidth="1"/>
    <col min="10501" max="10502" width="10.6640625" style="43" customWidth="1"/>
    <col min="10503" max="10740" width="10.6640625" style="43"/>
    <col min="10741" max="10741" width="36.1640625" style="43" customWidth="1"/>
    <col min="10742" max="10742" width="14.6640625" style="43" customWidth="1"/>
    <col min="10743" max="10743" width="10.33203125" style="43" customWidth="1"/>
    <col min="10744" max="10744" width="14.6640625" style="43" customWidth="1"/>
    <col min="10745" max="10745" width="10.33203125" style="43" customWidth="1"/>
    <col min="10746" max="10746" width="14.6640625" style="43" customWidth="1"/>
    <col min="10747" max="10747" width="10.33203125" style="43" customWidth="1"/>
    <col min="10748" max="10748" width="14.6640625" style="43" customWidth="1"/>
    <col min="10749" max="10749" width="10.33203125" style="43" customWidth="1"/>
    <col min="10750" max="10750" width="14.6640625" style="43" customWidth="1"/>
    <col min="10751" max="10751" width="10.33203125" style="43" customWidth="1"/>
    <col min="10752" max="10752" width="14" style="43" customWidth="1"/>
    <col min="10753" max="10753" width="10.6640625" style="43" customWidth="1"/>
    <col min="10754" max="10754" width="15" style="43" customWidth="1"/>
    <col min="10755" max="10755" width="10.6640625" style="43" customWidth="1"/>
    <col min="10756" max="10756" width="12.5" style="43" customWidth="1"/>
    <col min="10757" max="10758" width="10.6640625" style="43" customWidth="1"/>
    <col min="10759" max="10996" width="10.6640625" style="43"/>
    <col min="10997" max="10997" width="36.1640625" style="43" customWidth="1"/>
    <col min="10998" max="10998" width="14.6640625" style="43" customWidth="1"/>
    <col min="10999" max="10999" width="10.33203125" style="43" customWidth="1"/>
    <col min="11000" max="11000" width="14.6640625" style="43" customWidth="1"/>
    <col min="11001" max="11001" width="10.33203125" style="43" customWidth="1"/>
    <col min="11002" max="11002" width="14.6640625" style="43" customWidth="1"/>
    <col min="11003" max="11003" width="10.33203125" style="43" customWidth="1"/>
    <col min="11004" max="11004" width="14.6640625" style="43" customWidth="1"/>
    <col min="11005" max="11005" width="10.33203125" style="43" customWidth="1"/>
    <col min="11006" max="11006" width="14.6640625" style="43" customWidth="1"/>
    <col min="11007" max="11007" width="10.33203125" style="43" customWidth="1"/>
    <col min="11008" max="11008" width="14" style="43" customWidth="1"/>
    <col min="11009" max="11009" width="10.6640625" style="43" customWidth="1"/>
    <col min="11010" max="11010" width="15" style="43" customWidth="1"/>
    <col min="11011" max="11011" width="10.6640625" style="43" customWidth="1"/>
    <col min="11012" max="11012" width="12.5" style="43" customWidth="1"/>
    <col min="11013" max="11014" width="10.6640625" style="43" customWidth="1"/>
    <col min="11015" max="11252" width="10.6640625" style="43"/>
    <col min="11253" max="11253" width="36.1640625" style="43" customWidth="1"/>
    <col min="11254" max="11254" width="14.6640625" style="43" customWidth="1"/>
    <col min="11255" max="11255" width="10.33203125" style="43" customWidth="1"/>
    <col min="11256" max="11256" width="14.6640625" style="43" customWidth="1"/>
    <col min="11257" max="11257" width="10.33203125" style="43" customWidth="1"/>
    <col min="11258" max="11258" width="14.6640625" style="43" customWidth="1"/>
    <col min="11259" max="11259" width="10.33203125" style="43" customWidth="1"/>
    <col min="11260" max="11260" width="14.6640625" style="43" customWidth="1"/>
    <col min="11261" max="11261" width="10.33203125" style="43" customWidth="1"/>
    <col min="11262" max="11262" width="14.6640625" style="43" customWidth="1"/>
    <col min="11263" max="11263" width="10.33203125" style="43" customWidth="1"/>
    <col min="11264" max="11264" width="14" style="43" customWidth="1"/>
    <col min="11265" max="11265" width="10.6640625" style="43" customWidth="1"/>
    <col min="11266" max="11266" width="15" style="43" customWidth="1"/>
    <col min="11267" max="11267" width="10.6640625" style="43" customWidth="1"/>
    <col min="11268" max="11268" width="12.5" style="43" customWidth="1"/>
    <col min="11269" max="11270" width="10.6640625" style="43" customWidth="1"/>
    <col min="11271" max="11508" width="10.6640625" style="43"/>
    <col min="11509" max="11509" width="36.1640625" style="43" customWidth="1"/>
    <col min="11510" max="11510" width="14.6640625" style="43" customWidth="1"/>
    <col min="11511" max="11511" width="10.33203125" style="43" customWidth="1"/>
    <col min="11512" max="11512" width="14.6640625" style="43" customWidth="1"/>
    <col min="11513" max="11513" width="10.33203125" style="43" customWidth="1"/>
    <col min="11514" max="11514" width="14.6640625" style="43" customWidth="1"/>
    <col min="11515" max="11515" width="10.33203125" style="43" customWidth="1"/>
    <col min="11516" max="11516" width="14.6640625" style="43" customWidth="1"/>
    <col min="11517" max="11517" width="10.33203125" style="43" customWidth="1"/>
    <col min="11518" max="11518" width="14.6640625" style="43" customWidth="1"/>
    <col min="11519" max="11519" width="10.33203125" style="43" customWidth="1"/>
    <col min="11520" max="11520" width="14" style="43" customWidth="1"/>
    <col min="11521" max="11521" width="10.6640625" style="43" customWidth="1"/>
    <col min="11522" max="11522" width="15" style="43" customWidth="1"/>
    <col min="11523" max="11523" width="10.6640625" style="43" customWidth="1"/>
    <col min="11524" max="11524" width="12.5" style="43" customWidth="1"/>
    <col min="11525" max="11526" width="10.6640625" style="43" customWidth="1"/>
    <col min="11527" max="11764" width="10.6640625" style="43"/>
    <col min="11765" max="11765" width="36.1640625" style="43" customWidth="1"/>
    <col min="11766" max="11766" width="14.6640625" style="43" customWidth="1"/>
    <col min="11767" max="11767" width="10.33203125" style="43" customWidth="1"/>
    <col min="11768" max="11768" width="14.6640625" style="43" customWidth="1"/>
    <col min="11769" max="11769" width="10.33203125" style="43" customWidth="1"/>
    <col min="11770" max="11770" width="14.6640625" style="43" customWidth="1"/>
    <col min="11771" max="11771" width="10.33203125" style="43" customWidth="1"/>
    <col min="11772" max="11772" width="14.6640625" style="43" customWidth="1"/>
    <col min="11773" max="11773" width="10.33203125" style="43" customWidth="1"/>
    <col min="11774" max="11774" width="14.6640625" style="43" customWidth="1"/>
    <col min="11775" max="11775" width="10.33203125" style="43" customWidth="1"/>
    <col min="11776" max="11776" width="14" style="43" customWidth="1"/>
    <col min="11777" max="11777" width="10.6640625" style="43" customWidth="1"/>
    <col min="11778" max="11778" width="15" style="43" customWidth="1"/>
    <col min="11779" max="11779" width="10.6640625" style="43" customWidth="1"/>
    <col min="11780" max="11780" width="12.5" style="43" customWidth="1"/>
    <col min="11781" max="11782" width="10.6640625" style="43" customWidth="1"/>
    <col min="11783" max="12020" width="10.6640625" style="43"/>
    <col min="12021" max="12021" width="36.1640625" style="43" customWidth="1"/>
    <col min="12022" max="12022" width="14.6640625" style="43" customWidth="1"/>
    <col min="12023" max="12023" width="10.33203125" style="43" customWidth="1"/>
    <col min="12024" max="12024" width="14.6640625" style="43" customWidth="1"/>
    <col min="12025" max="12025" width="10.33203125" style="43" customWidth="1"/>
    <col min="12026" max="12026" width="14.6640625" style="43" customWidth="1"/>
    <col min="12027" max="12027" width="10.33203125" style="43" customWidth="1"/>
    <col min="12028" max="12028" width="14.6640625" style="43" customWidth="1"/>
    <col min="12029" max="12029" width="10.33203125" style="43" customWidth="1"/>
    <col min="12030" max="12030" width="14.6640625" style="43" customWidth="1"/>
    <col min="12031" max="12031" width="10.33203125" style="43" customWidth="1"/>
    <col min="12032" max="12032" width="14" style="43" customWidth="1"/>
    <col min="12033" max="12033" width="10.6640625" style="43" customWidth="1"/>
    <col min="12034" max="12034" width="15" style="43" customWidth="1"/>
    <col min="12035" max="12035" width="10.6640625" style="43" customWidth="1"/>
    <col min="12036" max="12036" width="12.5" style="43" customWidth="1"/>
    <col min="12037" max="12038" width="10.6640625" style="43" customWidth="1"/>
    <col min="12039" max="12276" width="10.6640625" style="43"/>
    <col min="12277" max="12277" width="36.1640625" style="43" customWidth="1"/>
    <col min="12278" max="12278" width="14.6640625" style="43" customWidth="1"/>
    <col min="12279" max="12279" width="10.33203125" style="43" customWidth="1"/>
    <col min="12280" max="12280" width="14.6640625" style="43" customWidth="1"/>
    <col min="12281" max="12281" width="10.33203125" style="43" customWidth="1"/>
    <col min="12282" max="12282" width="14.6640625" style="43" customWidth="1"/>
    <col min="12283" max="12283" width="10.33203125" style="43" customWidth="1"/>
    <col min="12284" max="12284" width="14.6640625" style="43" customWidth="1"/>
    <col min="12285" max="12285" width="10.33203125" style="43" customWidth="1"/>
    <col min="12286" max="12286" width="14.6640625" style="43" customWidth="1"/>
    <col min="12287" max="12287" width="10.33203125" style="43" customWidth="1"/>
    <col min="12288" max="12288" width="14" style="43" customWidth="1"/>
    <col min="12289" max="12289" width="10.6640625" style="43" customWidth="1"/>
    <col min="12290" max="12290" width="15" style="43" customWidth="1"/>
    <col min="12291" max="12291" width="10.6640625" style="43" customWidth="1"/>
    <col min="12292" max="12292" width="12.5" style="43" customWidth="1"/>
    <col min="12293" max="12294" width="10.6640625" style="43" customWidth="1"/>
    <col min="12295" max="12532" width="10.6640625" style="43"/>
    <col min="12533" max="12533" width="36.1640625" style="43" customWidth="1"/>
    <col min="12534" max="12534" width="14.6640625" style="43" customWidth="1"/>
    <col min="12535" max="12535" width="10.33203125" style="43" customWidth="1"/>
    <col min="12536" max="12536" width="14.6640625" style="43" customWidth="1"/>
    <col min="12537" max="12537" width="10.33203125" style="43" customWidth="1"/>
    <col min="12538" max="12538" width="14.6640625" style="43" customWidth="1"/>
    <col min="12539" max="12539" width="10.33203125" style="43" customWidth="1"/>
    <col min="12540" max="12540" width="14.6640625" style="43" customWidth="1"/>
    <col min="12541" max="12541" width="10.33203125" style="43" customWidth="1"/>
    <col min="12542" max="12542" width="14.6640625" style="43" customWidth="1"/>
    <col min="12543" max="12543" width="10.33203125" style="43" customWidth="1"/>
    <col min="12544" max="12544" width="14" style="43" customWidth="1"/>
    <col min="12545" max="12545" width="10.6640625" style="43" customWidth="1"/>
    <col min="12546" max="12546" width="15" style="43" customWidth="1"/>
    <col min="12547" max="12547" width="10.6640625" style="43" customWidth="1"/>
    <col min="12548" max="12548" width="12.5" style="43" customWidth="1"/>
    <col min="12549" max="12550" width="10.6640625" style="43" customWidth="1"/>
    <col min="12551" max="12788" width="10.6640625" style="43"/>
    <col min="12789" max="12789" width="36.1640625" style="43" customWidth="1"/>
    <col min="12790" max="12790" width="14.6640625" style="43" customWidth="1"/>
    <col min="12791" max="12791" width="10.33203125" style="43" customWidth="1"/>
    <col min="12792" max="12792" width="14.6640625" style="43" customWidth="1"/>
    <col min="12793" max="12793" width="10.33203125" style="43" customWidth="1"/>
    <col min="12794" max="12794" width="14.6640625" style="43" customWidth="1"/>
    <col min="12795" max="12795" width="10.33203125" style="43" customWidth="1"/>
    <col min="12796" max="12796" width="14.6640625" style="43" customWidth="1"/>
    <col min="12797" max="12797" width="10.33203125" style="43" customWidth="1"/>
    <col min="12798" max="12798" width="14.6640625" style="43" customWidth="1"/>
    <col min="12799" max="12799" width="10.33203125" style="43" customWidth="1"/>
    <col min="12800" max="12800" width="14" style="43" customWidth="1"/>
    <col min="12801" max="12801" width="10.6640625" style="43" customWidth="1"/>
    <col min="12802" max="12802" width="15" style="43" customWidth="1"/>
    <col min="12803" max="12803" width="10.6640625" style="43" customWidth="1"/>
    <col min="12804" max="12804" width="12.5" style="43" customWidth="1"/>
    <col min="12805" max="12806" width="10.6640625" style="43" customWidth="1"/>
    <col min="12807" max="13044" width="10.6640625" style="43"/>
    <col min="13045" max="13045" width="36.1640625" style="43" customWidth="1"/>
    <col min="13046" max="13046" width="14.6640625" style="43" customWidth="1"/>
    <col min="13047" max="13047" width="10.33203125" style="43" customWidth="1"/>
    <col min="13048" max="13048" width="14.6640625" style="43" customWidth="1"/>
    <col min="13049" max="13049" width="10.33203125" style="43" customWidth="1"/>
    <col min="13050" max="13050" width="14.6640625" style="43" customWidth="1"/>
    <col min="13051" max="13051" width="10.33203125" style="43" customWidth="1"/>
    <col min="13052" max="13052" width="14.6640625" style="43" customWidth="1"/>
    <col min="13053" max="13053" width="10.33203125" style="43" customWidth="1"/>
    <col min="13054" max="13054" width="14.6640625" style="43" customWidth="1"/>
    <col min="13055" max="13055" width="10.33203125" style="43" customWidth="1"/>
    <col min="13056" max="13056" width="14" style="43" customWidth="1"/>
    <col min="13057" max="13057" width="10.6640625" style="43" customWidth="1"/>
    <col min="13058" max="13058" width="15" style="43" customWidth="1"/>
    <col min="13059" max="13059" width="10.6640625" style="43" customWidth="1"/>
    <col min="13060" max="13060" width="12.5" style="43" customWidth="1"/>
    <col min="13061" max="13062" width="10.6640625" style="43" customWidth="1"/>
    <col min="13063" max="13300" width="10.6640625" style="43"/>
    <col min="13301" max="13301" width="36.1640625" style="43" customWidth="1"/>
    <col min="13302" max="13302" width="14.6640625" style="43" customWidth="1"/>
    <col min="13303" max="13303" width="10.33203125" style="43" customWidth="1"/>
    <col min="13304" max="13304" width="14.6640625" style="43" customWidth="1"/>
    <col min="13305" max="13305" width="10.33203125" style="43" customWidth="1"/>
    <col min="13306" max="13306" width="14.6640625" style="43" customWidth="1"/>
    <col min="13307" max="13307" width="10.33203125" style="43" customWidth="1"/>
    <col min="13308" max="13308" width="14.6640625" style="43" customWidth="1"/>
    <col min="13309" max="13309" width="10.33203125" style="43" customWidth="1"/>
    <col min="13310" max="13310" width="14.6640625" style="43" customWidth="1"/>
    <col min="13311" max="13311" width="10.33203125" style="43" customWidth="1"/>
    <col min="13312" max="13312" width="14" style="43" customWidth="1"/>
    <col min="13313" max="13313" width="10.6640625" style="43" customWidth="1"/>
    <col min="13314" max="13314" width="15" style="43" customWidth="1"/>
    <col min="13315" max="13315" width="10.6640625" style="43" customWidth="1"/>
    <col min="13316" max="13316" width="12.5" style="43" customWidth="1"/>
    <col min="13317" max="13318" width="10.6640625" style="43" customWidth="1"/>
    <col min="13319" max="13556" width="10.6640625" style="43"/>
    <col min="13557" max="13557" width="36.1640625" style="43" customWidth="1"/>
    <col min="13558" max="13558" width="14.6640625" style="43" customWidth="1"/>
    <col min="13559" max="13559" width="10.33203125" style="43" customWidth="1"/>
    <col min="13560" max="13560" width="14.6640625" style="43" customWidth="1"/>
    <col min="13561" max="13561" width="10.33203125" style="43" customWidth="1"/>
    <col min="13562" max="13562" width="14.6640625" style="43" customWidth="1"/>
    <col min="13563" max="13563" width="10.33203125" style="43" customWidth="1"/>
    <col min="13564" max="13564" width="14.6640625" style="43" customWidth="1"/>
    <col min="13565" max="13565" width="10.33203125" style="43" customWidth="1"/>
    <col min="13566" max="13566" width="14.6640625" style="43" customWidth="1"/>
    <col min="13567" max="13567" width="10.33203125" style="43" customWidth="1"/>
    <col min="13568" max="13568" width="14" style="43" customWidth="1"/>
    <col min="13569" max="13569" width="10.6640625" style="43" customWidth="1"/>
    <col min="13570" max="13570" width="15" style="43" customWidth="1"/>
    <col min="13571" max="13571" width="10.6640625" style="43" customWidth="1"/>
    <col min="13572" max="13572" width="12.5" style="43" customWidth="1"/>
    <col min="13573" max="13574" width="10.6640625" style="43" customWidth="1"/>
    <col min="13575" max="13812" width="10.6640625" style="43"/>
    <col min="13813" max="13813" width="36.1640625" style="43" customWidth="1"/>
    <col min="13814" max="13814" width="14.6640625" style="43" customWidth="1"/>
    <col min="13815" max="13815" width="10.33203125" style="43" customWidth="1"/>
    <col min="13816" max="13816" width="14.6640625" style="43" customWidth="1"/>
    <col min="13817" max="13817" width="10.33203125" style="43" customWidth="1"/>
    <col min="13818" max="13818" width="14.6640625" style="43" customWidth="1"/>
    <col min="13819" max="13819" width="10.33203125" style="43" customWidth="1"/>
    <col min="13820" max="13820" width="14.6640625" style="43" customWidth="1"/>
    <col min="13821" max="13821" width="10.33203125" style="43" customWidth="1"/>
    <col min="13822" max="13822" width="14.6640625" style="43" customWidth="1"/>
    <col min="13823" max="13823" width="10.33203125" style="43" customWidth="1"/>
    <col min="13824" max="13824" width="14" style="43" customWidth="1"/>
    <col min="13825" max="13825" width="10.6640625" style="43" customWidth="1"/>
    <col min="13826" max="13826" width="15" style="43" customWidth="1"/>
    <col min="13827" max="13827" width="10.6640625" style="43" customWidth="1"/>
    <col min="13828" max="13828" width="12.5" style="43" customWidth="1"/>
    <col min="13829" max="13830" width="10.6640625" style="43" customWidth="1"/>
    <col min="13831" max="14068" width="10.6640625" style="43"/>
    <col min="14069" max="14069" width="36.1640625" style="43" customWidth="1"/>
    <col min="14070" max="14070" width="14.6640625" style="43" customWidth="1"/>
    <col min="14071" max="14071" width="10.33203125" style="43" customWidth="1"/>
    <col min="14072" max="14072" width="14.6640625" style="43" customWidth="1"/>
    <col min="14073" max="14073" width="10.33203125" style="43" customWidth="1"/>
    <col min="14074" max="14074" width="14.6640625" style="43" customWidth="1"/>
    <col min="14075" max="14075" width="10.33203125" style="43" customWidth="1"/>
    <col min="14076" max="14076" width="14.6640625" style="43" customWidth="1"/>
    <col min="14077" max="14077" width="10.33203125" style="43" customWidth="1"/>
    <col min="14078" max="14078" width="14.6640625" style="43" customWidth="1"/>
    <col min="14079" max="14079" width="10.33203125" style="43" customWidth="1"/>
    <col min="14080" max="14080" width="14" style="43" customWidth="1"/>
    <col min="14081" max="14081" width="10.6640625" style="43" customWidth="1"/>
    <col min="14082" max="14082" width="15" style="43" customWidth="1"/>
    <col min="14083" max="14083" width="10.6640625" style="43" customWidth="1"/>
    <col min="14084" max="14084" width="12.5" style="43" customWidth="1"/>
    <col min="14085" max="14086" width="10.6640625" style="43" customWidth="1"/>
    <col min="14087" max="14324" width="10.6640625" style="43"/>
    <col min="14325" max="14325" width="36.1640625" style="43" customWidth="1"/>
    <col min="14326" max="14326" width="14.6640625" style="43" customWidth="1"/>
    <col min="14327" max="14327" width="10.33203125" style="43" customWidth="1"/>
    <col min="14328" max="14328" width="14.6640625" style="43" customWidth="1"/>
    <col min="14329" max="14329" width="10.33203125" style="43" customWidth="1"/>
    <col min="14330" max="14330" width="14.6640625" style="43" customWidth="1"/>
    <col min="14331" max="14331" width="10.33203125" style="43" customWidth="1"/>
    <col min="14332" max="14332" width="14.6640625" style="43" customWidth="1"/>
    <col min="14333" max="14333" width="10.33203125" style="43" customWidth="1"/>
    <col min="14334" max="14334" width="14.6640625" style="43" customWidth="1"/>
    <col min="14335" max="14335" width="10.33203125" style="43" customWidth="1"/>
    <col min="14336" max="14336" width="14" style="43" customWidth="1"/>
    <col min="14337" max="14337" width="10.6640625" style="43" customWidth="1"/>
    <col min="14338" max="14338" width="15" style="43" customWidth="1"/>
    <col min="14339" max="14339" width="10.6640625" style="43" customWidth="1"/>
    <col min="14340" max="14340" width="12.5" style="43" customWidth="1"/>
    <col min="14341" max="14342" width="10.6640625" style="43" customWidth="1"/>
    <col min="14343" max="14580" width="10.6640625" style="43"/>
    <col min="14581" max="14581" width="36.1640625" style="43" customWidth="1"/>
    <col min="14582" max="14582" width="14.6640625" style="43" customWidth="1"/>
    <col min="14583" max="14583" width="10.33203125" style="43" customWidth="1"/>
    <col min="14584" max="14584" width="14.6640625" style="43" customWidth="1"/>
    <col min="14585" max="14585" width="10.33203125" style="43" customWidth="1"/>
    <col min="14586" max="14586" width="14.6640625" style="43" customWidth="1"/>
    <col min="14587" max="14587" width="10.33203125" style="43" customWidth="1"/>
    <col min="14588" max="14588" width="14.6640625" style="43" customWidth="1"/>
    <col min="14589" max="14589" width="10.33203125" style="43" customWidth="1"/>
    <col min="14590" max="14590" width="14.6640625" style="43" customWidth="1"/>
    <col min="14591" max="14591" width="10.33203125" style="43" customWidth="1"/>
    <col min="14592" max="14592" width="14" style="43" customWidth="1"/>
    <col min="14593" max="14593" width="10.6640625" style="43" customWidth="1"/>
    <col min="14594" max="14594" width="15" style="43" customWidth="1"/>
    <col min="14595" max="14595" width="10.6640625" style="43" customWidth="1"/>
    <col min="14596" max="14596" width="12.5" style="43" customWidth="1"/>
    <col min="14597" max="14598" width="10.6640625" style="43" customWidth="1"/>
    <col min="14599" max="14836" width="10.6640625" style="43"/>
    <col min="14837" max="14837" width="36.1640625" style="43" customWidth="1"/>
    <col min="14838" max="14838" width="14.6640625" style="43" customWidth="1"/>
    <col min="14839" max="14839" width="10.33203125" style="43" customWidth="1"/>
    <col min="14840" max="14840" width="14.6640625" style="43" customWidth="1"/>
    <col min="14841" max="14841" width="10.33203125" style="43" customWidth="1"/>
    <col min="14842" max="14842" width="14.6640625" style="43" customWidth="1"/>
    <col min="14843" max="14843" width="10.33203125" style="43" customWidth="1"/>
    <col min="14844" max="14844" width="14.6640625" style="43" customWidth="1"/>
    <col min="14845" max="14845" width="10.33203125" style="43" customWidth="1"/>
    <col min="14846" max="14846" width="14.6640625" style="43" customWidth="1"/>
    <col min="14847" max="14847" width="10.33203125" style="43" customWidth="1"/>
    <col min="14848" max="14848" width="14" style="43" customWidth="1"/>
    <col min="14849" max="14849" width="10.6640625" style="43" customWidth="1"/>
    <col min="14850" max="14850" width="15" style="43" customWidth="1"/>
    <col min="14851" max="14851" width="10.6640625" style="43" customWidth="1"/>
    <col min="14852" max="14852" width="12.5" style="43" customWidth="1"/>
    <col min="14853" max="14854" width="10.6640625" style="43" customWidth="1"/>
    <col min="14855" max="15092" width="10.6640625" style="43"/>
    <col min="15093" max="15093" width="36.1640625" style="43" customWidth="1"/>
    <col min="15094" max="15094" width="14.6640625" style="43" customWidth="1"/>
    <col min="15095" max="15095" width="10.33203125" style="43" customWidth="1"/>
    <col min="15096" max="15096" width="14.6640625" style="43" customWidth="1"/>
    <col min="15097" max="15097" width="10.33203125" style="43" customWidth="1"/>
    <col min="15098" max="15098" width="14.6640625" style="43" customWidth="1"/>
    <col min="15099" max="15099" width="10.33203125" style="43" customWidth="1"/>
    <col min="15100" max="15100" width="14.6640625" style="43" customWidth="1"/>
    <col min="15101" max="15101" width="10.33203125" style="43" customWidth="1"/>
    <col min="15102" max="15102" width="14.6640625" style="43" customWidth="1"/>
    <col min="15103" max="15103" width="10.33203125" style="43" customWidth="1"/>
    <col min="15104" max="15104" width="14" style="43" customWidth="1"/>
    <col min="15105" max="15105" width="10.6640625" style="43" customWidth="1"/>
    <col min="15106" max="15106" width="15" style="43" customWidth="1"/>
    <col min="15107" max="15107" width="10.6640625" style="43" customWidth="1"/>
    <col min="15108" max="15108" width="12.5" style="43" customWidth="1"/>
    <col min="15109" max="15110" width="10.6640625" style="43" customWidth="1"/>
    <col min="15111" max="15348" width="10.6640625" style="43"/>
    <col min="15349" max="15349" width="36.1640625" style="43" customWidth="1"/>
    <col min="15350" max="15350" width="14.6640625" style="43" customWidth="1"/>
    <col min="15351" max="15351" width="10.33203125" style="43" customWidth="1"/>
    <col min="15352" max="15352" width="14.6640625" style="43" customWidth="1"/>
    <col min="15353" max="15353" width="10.33203125" style="43" customWidth="1"/>
    <col min="15354" max="15354" width="14.6640625" style="43" customWidth="1"/>
    <col min="15355" max="15355" width="10.33203125" style="43" customWidth="1"/>
    <col min="15356" max="15356" width="14.6640625" style="43" customWidth="1"/>
    <col min="15357" max="15357" width="10.33203125" style="43" customWidth="1"/>
    <col min="15358" max="15358" width="14.6640625" style="43" customWidth="1"/>
    <col min="15359" max="15359" width="10.33203125" style="43" customWidth="1"/>
    <col min="15360" max="15360" width="14" style="43" customWidth="1"/>
    <col min="15361" max="15361" width="10.6640625" style="43" customWidth="1"/>
    <col min="15362" max="15362" width="15" style="43" customWidth="1"/>
    <col min="15363" max="15363" width="10.6640625" style="43" customWidth="1"/>
    <col min="15364" max="15364" width="12.5" style="43" customWidth="1"/>
    <col min="15365" max="15366" width="10.6640625" style="43" customWidth="1"/>
    <col min="15367" max="15604" width="10.6640625" style="43"/>
    <col min="15605" max="15605" width="36.1640625" style="43" customWidth="1"/>
    <col min="15606" max="15606" width="14.6640625" style="43" customWidth="1"/>
    <col min="15607" max="15607" width="10.33203125" style="43" customWidth="1"/>
    <col min="15608" max="15608" width="14.6640625" style="43" customWidth="1"/>
    <col min="15609" max="15609" width="10.33203125" style="43" customWidth="1"/>
    <col min="15610" max="15610" width="14.6640625" style="43" customWidth="1"/>
    <col min="15611" max="15611" width="10.33203125" style="43" customWidth="1"/>
    <col min="15612" max="15612" width="14.6640625" style="43" customWidth="1"/>
    <col min="15613" max="15613" width="10.33203125" style="43" customWidth="1"/>
    <col min="15614" max="15614" width="14.6640625" style="43" customWidth="1"/>
    <col min="15615" max="15615" width="10.33203125" style="43" customWidth="1"/>
    <col min="15616" max="15616" width="14" style="43" customWidth="1"/>
    <col min="15617" max="15617" width="10.6640625" style="43" customWidth="1"/>
    <col min="15618" max="15618" width="15" style="43" customWidth="1"/>
    <col min="15619" max="15619" width="10.6640625" style="43" customWidth="1"/>
    <col min="15620" max="15620" width="12.5" style="43" customWidth="1"/>
    <col min="15621" max="15622" width="10.6640625" style="43" customWidth="1"/>
    <col min="15623" max="15860" width="10.6640625" style="43"/>
    <col min="15861" max="15861" width="36.1640625" style="43" customWidth="1"/>
    <col min="15862" max="15862" width="14.6640625" style="43" customWidth="1"/>
    <col min="15863" max="15863" width="10.33203125" style="43" customWidth="1"/>
    <col min="15864" max="15864" width="14.6640625" style="43" customWidth="1"/>
    <col min="15865" max="15865" width="10.33203125" style="43" customWidth="1"/>
    <col min="15866" max="15866" width="14.6640625" style="43" customWidth="1"/>
    <col min="15867" max="15867" width="10.33203125" style="43" customWidth="1"/>
    <col min="15868" max="15868" width="14.6640625" style="43" customWidth="1"/>
    <col min="15869" max="15869" width="10.33203125" style="43" customWidth="1"/>
    <col min="15870" max="15870" width="14.6640625" style="43" customWidth="1"/>
    <col min="15871" max="15871" width="10.33203125" style="43" customWidth="1"/>
    <col min="15872" max="15872" width="14" style="43" customWidth="1"/>
    <col min="15873" max="15873" width="10.6640625" style="43" customWidth="1"/>
    <col min="15874" max="15874" width="15" style="43" customWidth="1"/>
    <col min="15875" max="15875" width="10.6640625" style="43" customWidth="1"/>
    <col min="15876" max="15876" width="12.5" style="43" customWidth="1"/>
    <col min="15877" max="15878" width="10.6640625" style="43" customWidth="1"/>
    <col min="15879" max="16116" width="10.6640625" style="43"/>
    <col min="16117" max="16117" width="36.1640625" style="43" customWidth="1"/>
    <col min="16118" max="16118" width="14.6640625" style="43" customWidth="1"/>
    <col min="16119" max="16119" width="10.33203125" style="43" customWidth="1"/>
    <col min="16120" max="16120" width="14.6640625" style="43" customWidth="1"/>
    <col min="16121" max="16121" width="10.33203125" style="43" customWidth="1"/>
    <col min="16122" max="16122" width="14.6640625" style="43" customWidth="1"/>
    <col min="16123" max="16123" width="10.33203125" style="43" customWidth="1"/>
    <col min="16124" max="16124" width="14.6640625" style="43" customWidth="1"/>
    <col min="16125" max="16125" width="10.33203125" style="43" customWidth="1"/>
    <col min="16126" max="16126" width="14.6640625" style="43" customWidth="1"/>
    <col min="16127" max="16127" width="10.33203125" style="43" customWidth="1"/>
    <col min="16128" max="16128" width="14" style="43" customWidth="1"/>
    <col min="16129" max="16129" width="10.6640625" style="43" customWidth="1"/>
    <col min="16130" max="16130" width="15" style="43" customWidth="1"/>
    <col min="16131" max="16131" width="10.6640625" style="43" customWidth="1"/>
    <col min="16132" max="16132" width="12.5" style="43" customWidth="1"/>
    <col min="16133" max="16134" width="10.6640625" style="43" customWidth="1"/>
    <col min="16135" max="16384" width="10.6640625" style="43"/>
  </cols>
  <sheetData>
    <row r="1" spans="1:19" s="37" customFormat="1" ht="39.75" customHeight="1" x14ac:dyDescent="0.25">
      <c r="A1" s="34"/>
      <c r="B1" s="35"/>
      <c r="C1" s="35"/>
      <c r="D1" s="35"/>
      <c r="E1" s="36"/>
      <c r="F1" s="105" t="s">
        <v>186</v>
      </c>
      <c r="G1" s="105"/>
      <c r="H1" s="105"/>
    </row>
    <row r="2" spans="1:19" s="37" customFormat="1" ht="42.75" customHeight="1" x14ac:dyDescent="0.2">
      <c r="A2" s="106" t="s">
        <v>189</v>
      </c>
      <c r="B2" s="106"/>
      <c r="C2" s="106"/>
      <c r="D2" s="106"/>
      <c r="E2" s="106"/>
      <c r="F2" s="106"/>
      <c r="G2" s="106"/>
      <c r="H2" s="106"/>
      <c r="I2" s="38"/>
    </row>
    <row r="3" spans="1:19" s="39" customFormat="1" ht="33" customHeight="1" x14ac:dyDescent="0.2">
      <c r="A3" s="107" t="s">
        <v>110</v>
      </c>
      <c r="B3" s="108" t="s">
        <v>174</v>
      </c>
      <c r="C3" s="109" t="s">
        <v>175</v>
      </c>
      <c r="D3" s="109"/>
      <c r="E3" s="110" t="s">
        <v>176</v>
      </c>
      <c r="F3" s="110"/>
      <c r="G3" s="109" t="s">
        <v>177</v>
      </c>
      <c r="H3" s="109"/>
    </row>
    <row r="4" spans="1:19" s="39" customFormat="1" ht="21.75" customHeight="1" x14ac:dyDescent="0.2">
      <c r="A4" s="107"/>
      <c r="B4" s="108"/>
      <c r="C4" s="40" t="s">
        <v>1</v>
      </c>
      <c r="D4" s="40" t="s">
        <v>111</v>
      </c>
      <c r="E4" s="41" t="s">
        <v>1</v>
      </c>
      <c r="F4" s="42" t="s">
        <v>111</v>
      </c>
      <c r="G4" s="40" t="s">
        <v>1</v>
      </c>
      <c r="H4" s="42" t="s">
        <v>111</v>
      </c>
    </row>
    <row r="5" spans="1:19" s="44" customFormat="1" ht="15.75" x14ac:dyDescent="0.25">
      <c r="A5" s="48">
        <v>560001</v>
      </c>
      <c r="B5" s="49" t="s">
        <v>178</v>
      </c>
      <c r="C5" s="102"/>
      <c r="D5" s="50"/>
      <c r="E5" s="50"/>
      <c r="F5" s="50"/>
      <c r="G5" s="50"/>
      <c r="H5" s="51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</row>
    <row r="6" spans="1:19" s="44" customFormat="1" ht="15.75" outlineLevel="1" x14ac:dyDescent="0.25">
      <c r="A6" s="87"/>
      <c r="B6" s="88" t="s">
        <v>179</v>
      </c>
      <c r="C6" s="89" t="s">
        <v>180</v>
      </c>
      <c r="D6" s="90">
        <v>7</v>
      </c>
      <c r="E6" s="91">
        <v>-1091353.55</v>
      </c>
      <c r="F6" s="92">
        <v>0</v>
      </c>
      <c r="G6" s="93">
        <v>1243196.92</v>
      </c>
      <c r="H6" s="92">
        <v>7</v>
      </c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s="44" customFormat="1" ht="15.75" outlineLevel="1" x14ac:dyDescent="0.25">
      <c r="A7" s="87"/>
      <c r="B7" s="88" t="s">
        <v>181</v>
      </c>
      <c r="C7" s="89" t="s">
        <v>182</v>
      </c>
      <c r="D7" s="90">
        <v>20</v>
      </c>
      <c r="E7" s="91">
        <v>3118153</v>
      </c>
      <c r="F7" s="92">
        <v>0</v>
      </c>
      <c r="G7" s="93">
        <v>6670144.2000000002</v>
      </c>
      <c r="H7" s="90">
        <v>20</v>
      </c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s="44" customFormat="1" ht="15.75" outlineLevel="2" x14ac:dyDescent="0.25">
      <c r="A8" s="103" t="s">
        <v>100</v>
      </c>
      <c r="B8" s="104"/>
      <c r="C8" s="98">
        <v>78141000</v>
      </c>
      <c r="D8" s="99">
        <v>477</v>
      </c>
      <c r="E8" s="100">
        <v>-2026799.45</v>
      </c>
      <c r="F8" s="101">
        <v>0</v>
      </c>
      <c r="G8" s="100">
        <v>76114200.549999997</v>
      </c>
      <c r="H8" s="99">
        <v>477</v>
      </c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</row>
    <row r="9" spans="1:19" s="44" customFormat="1" ht="15.75" x14ac:dyDescent="0.25">
      <c r="A9" s="96" t="s">
        <v>183</v>
      </c>
      <c r="B9" s="97"/>
      <c r="C9" s="94">
        <v>84027541.670000002</v>
      </c>
      <c r="D9" s="95">
        <v>504</v>
      </c>
      <c r="E9" s="94">
        <v>0</v>
      </c>
      <c r="F9" s="95">
        <v>0</v>
      </c>
      <c r="G9" s="94">
        <v>84027541.670000002</v>
      </c>
      <c r="H9" s="95">
        <v>504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</row>
    <row r="10" spans="1:19" x14ac:dyDescent="0.2">
      <c r="F10" s="46"/>
      <c r="G10" s="46"/>
      <c r="H10" s="46"/>
    </row>
  </sheetData>
  <mergeCells count="8">
    <mergeCell ref="A8:B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view="pageBreakPreview" zoomScale="140" zoomScaleNormal="140" zoomScaleSheetLayoutView="14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16" sqref="J16"/>
    </sheetView>
  </sheetViews>
  <sheetFormatPr defaultColWidth="10.6640625" defaultRowHeight="15.75" x14ac:dyDescent="0.2"/>
  <cols>
    <col min="1" max="1" width="13.1640625" style="7" bestFit="1" customWidth="1"/>
    <col min="2" max="2" width="42.6640625" style="8" customWidth="1"/>
    <col min="3" max="3" width="19" style="8" customWidth="1"/>
    <col min="4" max="4" width="14.1640625" style="8" customWidth="1"/>
    <col min="5" max="5" width="17.5" style="8" customWidth="1"/>
    <col min="6" max="6" width="16.5" style="8" customWidth="1"/>
    <col min="7" max="7" width="21" style="8" customWidth="1"/>
    <col min="8" max="8" width="14.5" style="8" customWidth="1"/>
    <col min="9" max="9" width="16" style="8" customWidth="1"/>
    <col min="10" max="10" width="16.83203125" style="8" customWidth="1"/>
    <col min="11" max="11" width="17.33203125" style="8" customWidth="1"/>
    <col min="12" max="238" width="10.6640625" style="8"/>
    <col min="239" max="239" width="42.6640625" style="8" customWidth="1"/>
    <col min="240" max="240" width="16.5" style="8" customWidth="1"/>
    <col min="241" max="241" width="12.83203125" style="8" customWidth="1"/>
    <col min="242" max="242" width="9.5" style="8" customWidth="1"/>
    <col min="243" max="243" width="17.5" style="8" customWidth="1"/>
    <col min="244" max="244" width="11.83203125" style="8" customWidth="1"/>
    <col min="245" max="245" width="9" style="8" customWidth="1"/>
    <col min="246" max="246" width="17.5" style="8" customWidth="1"/>
    <col min="247" max="247" width="11.6640625" style="8" customWidth="1"/>
    <col min="248" max="248" width="11.83203125" style="8" customWidth="1"/>
    <col min="249" max="250" width="0" style="8" hidden="1" customWidth="1"/>
    <col min="251" max="251" width="18" style="8" customWidth="1"/>
    <col min="252" max="252" width="11" style="8" customWidth="1"/>
    <col min="253" max="253" width="11.83203125" style="8" customWidth="1"/>
    <col min="254" max="254" width="13.1640625" style="8" customWidth="1"/>
    <col min="255" max="255" width="11.6640625" style="8" customWidth="1"/>
    <col min="256" max="256" width="14" style="8" customWidth="1"/>
    <col min="257" max="257" width="11.6640625" style="8" bestFit="1" customWidth="1"/>
    <col min="258" max="258" width="13.33203125" style="8" bestFit="1" customWidth="1"/>
    <col min="259" max="494" width="10.6640625" style="8"/>
    <col min="495" max="495" width="42.6640625" style="8" customWidth="1"/>
    <col min="496" max="496" width="16.5" style="8" customWidth="1"/>
    <col min="497" max="497" width="12.83203125" style="8" customWidth="1"/>
    <col min="498" max="498" width="9.5" style="8" customWidth="1"/>
    <col min="499" max="499" width="17.5" style="8" customWidth="1"/>
    <col min="500" max="500" width="11.83203125" style="8" customWidth="1"/>
    <col min="501" max="501" width="9" style="8" customWidth="1"/>
    <col min="502" max="502" width="17.5" style="8" customWidth="1"/>
    <col min="503" max="503" width="11.6640625" style="8" customWidth="1"/>
    <col min="504" max="504" width="11.83203125" style="8" customWidth="1"/>
    <col min="505" max="506" width="0" style="8" hidden="1" customWidth="1"/>
    <col min="507" max="507" width="18" style="8" customWidth="1"/>
    <col min="508" max="508" width="11" style="8" customWidth="1"/>
    <col min="509" max="509" width="11.83203125" style="8" customWidth="1"/>
    <col min="510" max="510" width="13.1640625" style="8" customWidth="1"/>
    <col min="511" max="511" width="11.6640625" style="8" customWidth="1"/>
    <col min="512" max="512" width="14" style="8" customWidth="1"/>
    <col min="513" max="513" width="11.6640625" style="8" bestFit="1" customWidth="1"/>
    <col min="514" max="514" width="13.33203125" style="8" bestFit="1" customWidth="1"/>
    <col min="515" max="750" width="10.6640625" style="8"/>
    <col min="751" max="751" width="42.6640625" style="8" customWidth="1"/>
    <col min="752" max="752" width="16.5" style="8" customWidth="1"/>
    <col min="753" max="753" width="12.83203125" style="8" customWidth="1"/>
    <col min="754" max="754" width="9.5" style="8" customWidth="1"/>
    <col min="755" max="755" width="17.5" style="8" customWidth="1"/>
    <col min="756" max="756" width="11.83203125" style="8" customWidth="1"/>
    <col min="757" max="757" width="9" style="8" customWidth="1"/>
    <col min="758" max="758" width="17.5" style="8" customWidth="1"/>
    <col min="759" max="759" width="11.6640625" style="8" customWidth="1"/>
    <col min="760" max="760" width="11.83203125" style="8" customWidth="1"/>
    <col min="761" max="762" width="0" style="8" hidden="1" customWidth="1"/>
    <col min="763" max="763" width="18" style="8" customWidth="1"/>
    <col min="764" max="764" width="11" style="8" customWidth="1"/>
    <col min="765" max="765" width="11.83203125" style="8" customWidth="1"/>
    <col min="766" max="766" width="13.1640625" style="8" customWidth="1"/>
    <col min="767" max="767" width="11.6640625" style="8" customWidth="1"/>
    <col min="768" max="768" width="14" style="8" customWidth="1"/>
    <col min="769" max="769" width="11.6640625" style="8" bestFit="1" customWidth="1"/>
    <col min="770" max="770" width="13.33203125" style="8" bestFit="1" customWidth="1"/>
    <col min="771" max="1006" width="10.6640625" style="8"/>
    <col min="1007" max="1007" width="42.6640625" style="8" customWidth="1"/>
    <col min="1008" max="1008" width="16.5" style="8" customWidth="1"/>
    <col min="1009" max="1009" width="12.83203125" style="8" customWidth="1"/>
    <col min="1010" max="1010" width="9.5" style="8" customWidth="1"/>
    <col min="1011" max="1011" width="17.5" style="8" customWidth="1"/>
    <col min="1012" max="1012" width="11.83203125" style="8" customWidth="1"/>
    <col min="1013" max="1013" width="9" style="8" customWidth="1"/>
    <col min="1014" max="1014" width="17.5" style="8" customWidth="1"/>
    <col min="1015" max="1015" width="11.6640625" style="8" customWidth="1"/>
    <col min="1016" max="1016" width="11.83203125" style="8" customWidth="1"/>
    <col min="1017" max="1018" width="0" style="8" hidden="1" customWidth="1"/>
    <col min="1019" max="1019" width="18" style="8" customWidth="1"/>
    <col min="1020" max="1020" width="11" style="8" customWidth="1"/>
    <col min="1021" max="1021" width="11.83203125" style="8" customWidth="1"/>
    <col min="1022" max="1022" width="13.1640625" style="8" customWidth="1"/>
    <col min="1023" max="1023" width="11.6640625" style="8" customWidth="1"/>
    <col min="1024" max="1024" width="14" style="8" customWidth="1"/>
    <col min="1025" max="1025" width="11.6640625" style="8" bestFit="1" customWidth="1"/>
    <col min="1026" max="1026" width="13.33203125" style="8" bestFit="1" customWidth="1"/>
    <col min="1027" max="1262" width="10.6640625" style="8"/>
    <col min="1263" max="1263" width="42.6640625" style="8" customWidth="1"/>
    <col min="1264" max="1264" width="16.5" style="8" customWidth="1"/>
    <col min="1265" max="1265" width="12.83203125" style="8" customWidth="1"/>
    <col min="1266" max="1266" width="9.5" style="8" customWidth="1"/>
    <col min="1267" max="1267" width="17.5" style="8" customWidth="1"/>
    <col min="1268" max="1268" width="11.83203125" style="8" customWidth="1"/>
    <col min="1269" max="1269" width="9" style="8" customWidth="1"/>
    <col min="1270" max="1270" width="17.5" style="8" customWidth="1"/>
    <col min="1271" max="1271" width="11.6640625" style="8" customWidth="1"/>
    <col min="1272" max="1272" width="11.83203125" style="8" customWidth="1"/>
    <col min="1273" max="1274" width="0" style="8" hidden="1" customWidth="1"/>
    <col min="1275" max="1275" width="18" style="8" customWidth="1"/>
    <col min="1276" max="1276" width="11" style="8" customWidth="1"/>
    <col min="1277" max="1277" width="11.83203125" style="8" customWidth="1"/>
    <col min="1278" max="1278" width="13.1640625" style="8" customWidth="1"/>
    <col min="1279" max="1279" width="11.6640625" style="8" customWidth="1"/>
    <col min="1280" max="1280" width="14" style="8" customWidth="1"/>
    <col min="1281" max="1281" width="11.6640625" style="8" bestFit="1" customWidth="1"/>
    <col min="1282" max="1282" width="13.33203125" style="8" bestFit="1" customWidth="1"/>
    <col min="1283" max="1518" width="10.6640625" style="8"/>
    <col min="1519" max="1519" width="42.6640625" style="8" customWidth="1"/>
    <col min="1520" max="1520" width="16.5" style="8" customWidth="1"/>
    <col min="1521" max="1521" width="12.83203125" style="8" customWidth="1"/>
    <col min="1522" max="1522" width="9.5" style="8" customWidth="1"/>
    <col min="1523" max="1523" width="17.5" style="8" customWidth="1"/>
    <col min="1524" max="1524" width="11.83203125" style="8" customWidth="1"/>
    <col min="1525" max="1525" width="9" style="8" customWidth="1"/>
    <col min="1526" max="1526" width="17.5" style="8" customWidth="1"/>
    <col min="1527" max="1527" width="11.6640625" style="8" customWidth="1"/>
    <col min="1528" max="1528" width="11.83203125" style="8" customWidth="1"/>
    <col min="1529" max="1530" width="0" style="8" hidden="1" customWidth="1"/>
    <col min="1531" max="1531" width="18" style="8" customWidth="1"/>
    <col min="1532" max="1532" width="11" style="8" customWidth="1"/>
    <col min="1533" max="1533" width="11.83203125" style="8" customWidth="1"/>
    <col min="1534" max="1534" width="13.1640625" style="8" customWidth="1"/>
    <col min="1535" max="1535" width="11.6640625" style="8" customWidth="1"/>
    <col min="1536" max="1536" width="14" style="8" customWidth="1"/>
    <col min="1537" max="1537" width="11.6640625" style="8" bestFit="1" customWidth="1"/>
    <col min="1538" max="1538" width="13.33203125" style="8" bestFit="1" customWidth="1"/>
    <col min="1539" max="1774" width="10.6640625" style="8"/>
    <col min="1775" max="1775" width="42.6640625" style="8" customWidth="1"/>
    <col min="1776" max="1776" width="16.5" style="8" customWidth="1"/>
    <col min="1777" max="1777" width="12.83203125" style="8" customWidth="1"/>
    <col min="1778" max="1778" width="9.5" style="8" customWidth="1"/>
    <col min="1779" max="1779" width="17.5" style="8" customWidth="1"/>
    <col min="1780" max="1780" width="11.83203125" style="8" customWidth="1"/>
    <col min="1781" max="1781" width="9" style="8" customWidth="1"/>
    <col min="1782" max="1782" width="17.5" style="8" customWidth="1"/>
    <col min="1783" max="1783" width="11.6640625" style="8" customWidth="1"/>
    <col min="1784" max="1784" width="11.83203125" style="8" customWidth="1"/>
    <col min="1785" max="1786" width="0" style="8" hidden="1" customWidth="1"/>
    <col min="1787" max="1787" width="18" style="8" customWidth="1"/>
    <col min="1788" max="1788" width="11" style="8" customWidth="1"/>
    <col min="1789" max="1789" width="11.83203125" style="8" customWidth="1"/>
    <col min="1790" max="1790" width="13.1640625" style="8" customWidth="1"/>
    <col min="1791" max="1791" width="11.6640625" style="8" customWidth="1"/>
    <col min="1792" max="1792" width="14" style="8" customWidth="1"/>
    <col min="1793" max="1793" width="11.6640625" style="8" bestFit="1" customWidth="1"/>
    <col min="1794" max="1794" width="13.33203125" style="8" bestFit="1" customWidth="1"/>
    <col min="1795" max="2030" width="10.6640625" style="8"/>
    <col min="2031" max="2031" width="42.6640625" style="8" customWidth="1"/>
    <col min="2032" max="2032" width="16.5" style="8" customWidth="1"/>
    <col min="2033" max="2033" width="12.83203125" style="8" customWidth="1"/>
    <col min="2034" max="2034" width="9.5" style="8" customWidth="1"/>
    <col min="2035" max="2035" width="17.5" style="8" customWidth="1"/>
    <col min="2036" max="2036" width="11.83203125" style="8" customWidth="1"/>
    <col min="2037" max="2037" width="9" style="8" customWidth="1"/>
    <col min="2038" max="2038" width="17.5" style="8" customWidth="1"/>
    <col min="2039" max="2039" width="11.6640625" style="8" customWidth="1"/>
    <col min="2040" max="2040" width="11.83203125" style="8" customWidth="1"/>
    <col min="2041" max="2042" width="0" style="8" hidden="1" customWidth="1"/>
    <col min="2043" max="2043" width="18" style="8" customWidth="1"/>
    <col min="2044" max="2044" width="11" style="8" customWidth="1"/>
    <col min="2045" max="2045" width="11.83203125" style="8" customWidth="1"/>
    <col min="2046" max="2046" width="13.1640625" style="8" customWidth="1"/>
    <col min="2047" max="2047" width="11.6640625" style="8" customWidth="1"/>
    <col min="2048" max="2048" width="14" style="8" customWidth="1"/>
    <col min="2049" max="2049" width="11.6640625" style="8" bestFit="1" customWidth="1"/>
    <col min="2050" max="2050" width="13.33203125" style="8" bestFit="1" customWidth="1"/>
    <col min="2051" max="2286" width="10.6640625" style="8"/>
    <col min="2287" max="2287" width="42.6640625" style="8" customWidth="1"/>
    <col min="2288" max="2288" width="16.5" style="8" customWidth="1"/>
    <col min="2289" max="2289" width="12.83203125" style="8" customWidth="1"/>
    <col min="2290" max="2290" width="9.5" style="8" customWidth="1"/>
    <col min="2291" max="2291" width="17.5" style="8" customWidth="1"/>
    <col min="2292" max="2292" width="11.83203125" style="8" customWidth="1"/>
    <col min="2293" max="2293" width="9" style="8" customWidth="1"/>
    <col min="2294" max="2294" width="17.5" style="8" customWidth="1"/>
    <col min="2295" max="2295" width="11.6640625" style="8" customWidth="1"/>
    <col min="2296" max="2296" width="11.83203125" style="8" customWidth="1"/>
    <col min="2297" max="2298" width="0" style="8" hidden="1" customWidth="1"/>
    <col min="2299" max="2299" width="18" style="8" customWidth="1"/>
    <col min="2300" max="2300" width="11" style="8" customWidth="1"/>
    <col min="2301" max="2301" width="11.83203125" style="8" customWidth="1"/>
    <col min="2302" max="2302" width="13.1640625" style="8" customWidth="1"/>
    <col min="2303" max="2303" width="11.6640625" style="8" customWidth="1"/>
    <col min="2304" max="2304" width="14" style="8" customWidth="1"/>
    <col min="2305" max="2305" width="11.6640625" style="8" bestFit="1" customWidth="1"/>
    <col min="2306" max="2306" width="13.33203125" style="8" bestFit="1" customWidth="1"/>
    <col min="2307" max="2542" width="10.6640625" style="8"/>
    <col min="2543" max="2543" width="42.6640625" style="8" customWidth="1"/>
    <col min="2544" max="2544" width="16.5" style="8" customWidth="1"/>
    <col min="2545" max="2545" width="12.83203125" style="8" customWidth="1"/>
    <col min="2546" max="2546" width="9.5" style="8" customWidth="1"/>
    <col min="2547" max="2547" width="17.5" style="8" customWidth="1"/>
    <col min="2548" max="2548" width="11.83203125" style="8" customWidth="1"/>
    <col min="2549" max="2549" width="9" style="8" customWidth="1"/>
    <col min="2550" max="2550" width="17.5" style="8" customWidth="1"/>
    <col min="2551" max="2551" width="11.6640625" style="8" customWidth="1"/>
    <col min="2552" max="2552" width="11.83203125" style="8" customWidth="1"/>
    <col min="2553" max="2554" width="0" style="8" hidden="1" customWidth="1"/>
    <col min="2555" max="2555" width="18" style="8" customWidth="1"/>
    <col min="2556" max="2556" width="11" style="8" customWidth="1"/>
    <col min="2557" max="2557" width="11.83203125" style="8" customWidth="1"/>
    <col min="2558" max="2558" width="13.1640625" style="8" customWidth="1"/>
    <col min="2559" max="2559" width="11.6640625" style="8" customWidth="1"/>
    <col min="2560" max="2560" width="14" style="8" customWidth="1"/>
    <col min="2561" max="2561" width="11.6640625" style="8" bestFit="1" customWidth="1"/>
    <col min="2562" max="2562" width="13.33203125" style="8" bestFit="1" customWidth="1"/>
    <col min="2563" max="2798" width="10.6640625" style="8"/>
    <col min="2799" max="2799" width="42.6640625" style="8" customWidth="1"/>
    <col min="2800" max="2800" width="16.5" style="8" customWidth="1"/>
    <col min="2801" max="2801" width="12.83203125" style="8" customWidth="1"/>
    <col min="2802" max="2802" width="9.5" style="8" customWidth="1"/>
    <col min="2803" max="2803" width="17.5" style="8" customWidth="1"/>
    <col min="2804" max="2804" width="11.83203125" style="8" customWidth="1"/>
    <col min="2805" max="2805" width="9" style="8" customWidth="1"/>
    <col min="2806" max="2806" width="17.5" style="8" customWidth="1"/>
    <col min="2807" max="2807" width="11.6640625" style="8" customWidth="1"/>
    <col min="2808" max="2808" width="11.83203125" style="8" customWidth="1"/>
    <col min="2809" max="2810" width="0" style="8" hidden="1" customWidth="1"/>
    <col min="2811" max="2811" width="18" style="8" customWidth="1"/>
    <col min="2812" max="2812" width="11" style="8" customWidth="1"/>
    <col min="2813" max="2813" width="11.83203125" style="8" customWidth="1"/>
    <col min="2814" max="2814" width="13.1640625" style="8" customWidth="1"/>
    <col min="2815" max="2815" width="11.6640625" style="8" customWidth="1"/>
    <col min="2816" max="2816" width="14" style="8" customWidth="1"/>
    <col min="2817" max="2817" width="11.6640625" style="8" bestFit="1" customWidth="1"/>
    <col min="2818" max="2818" width="13.33203125" style="8" bestFit="1" customWidth="1"/>
    <col min="2819" max="3054" width="10.6640625" style="8"/>
    <col min="3055" max="3055" width="42.6640625" style="8" customWidth="1"/>
    <col min="3056" max="3056" width="16.5" style="8" customWidth="1"/>
    <col min="3057" max="3057" width="12.83203125" style="8" customWidth="1"/>
    <col min="3058" max="3058" width="9.5" style="8" customWidth="1"/>
    <col min="3059" max="3059" width="17.5" style="8" customWidth="1"/>
    <col min="3060" max="3060" width="11.83203125" style="8" customWidth="1"/>
    <col min="3061" max="3061" width="9" style="8" customWidth="1"/>
    <col min="3062" max="3062" width="17.5" style="8" customWidth="1"/>
    <col min="3063" max="3063" width="11.6640625" style="8" customWidth="1"/>
    <col min="3064" max="3064" width="11.83203125" style="8" customWidth="1"/>
    <col min="3065" max="3066" width="0" style="8" hidden="1" customWidth="1"/>
    <col min="3067" max="3067" width="18" style="8" customWidth="1"/>
    <col min="3068" max="3068" width="11" style="8" customWidth="1"/>
    <col min="3069" max="3069" width="11.83203125" style="8" customWidth="1"/>
    <col min="3070" max="3070" width="13.1640625" style="8" customWidth="1"/>
    <col min="3071" max="3071" width="11.6640625" style="8" customWidth="1"/>
    <col min="3072" max="3072" width="14" style="8" customWidth="1"/>
    <col min="3073" max="3073" width="11.6640625" style="8" bestFit="1" customWidth="1"/>
    <col min="3074" max="3074" width="13.33203125" style="8" bestFit="1" customWidth="1"/>
    <col min="3075" max="3310" width="10.6640625" style="8"/>
    <col min="3311" max="3311" width="42.6640625" style="8" customWidth="1"/>
    <col min="3312" max="3312" width="16.5" style="8" customWidth="1"/>
    <col min="3313" max="3313" width="12.83203125" style="8" customWidth="1"/>
    <col min="3314" max="3314" width="9.5" style="8" customWidth="1"/>
    <col min="3315" max="3315" width="17.5" style="8" customWidth="1"/>
    <col min="3316" max="3316" width="11.83203125" style="8" customWidth="1"/>
    <col min="3317" max="3317" width="9" style="8" customWidth="1"/>
    <col min="3318" max="3318" width="17.5" style="8" customWidth="1"/>
    <col min="3319" max="3319" width="11.6640625" style="8" customWidth="1"/>
    <col min="3320" max="3320" width="11.83203125" style="8" customWidth="1"/>
    <col min="3321" max="3322" width="0" style="8" hidden="1" customWidth="1"/>
    <col min="3323" max="3323" width="18" style="8" customWidth="1"/>
    <col min="3324" max="3324" width="11" style="8" customWidth="1"/>
    <col min="3325" max="3325" width="11.83203125" style="8" customWidth="1"/>
    <col min="3326" max="3326" width="13.1640625" style="8" customWidth="1"/>
    <col min="3327" max="3327" width="11.6640625" style="8" customWidth="1"/>
    <col min="3328" max="3328" width="14" style="8" customWidth="1"/>
    <col min="3329" max="3329" width="11.6640625" style="8" bestFit="1" customWidth="1"/>
    <col min="3330" max="3330" width="13.33203125" style="8" bestFit="1" customWidth="1"/>
    <col min="3331" max="3566" width="10.6640625" style="8"/>
    <col min="3567" max="3567" width="42.6640625" style="8" customWidth="1"/>
    <col min="3568" max="3568" width="16.5" style="8" customWidth="1"/>
    <col min="3569" max="3569" width="12.83203125" style="8" customWidth="1"/>
    <col min="3570" max="3570" width="9.5" style="8" customWidth="1"/>
    <col min="3571" max="3571" width="17.5" style="8" customWidth="1"/>
    <col min="3572" max="3572" width="11.83203125" style="8" customWidth="1"/>
    <col min="3573" max="3573" width="9" style="8" customWidth="1"/>
    <col min="3574" max="3574" width="17.5" style="8" customWidth="1"/>
    <col min="3575" max="3575" width="11.6640625" style="8" customWidth="1"/>
    <col min="3576" max="3576" width="11.83203125" style="8" customWidth="1"/>
    <col min="3577" max="3578" width="0" style="8" hidden="1" customWidth="1"/>
    <col min="3579" max="3579" width="18" style="8" customWidth="1"/>
    <col min="3580" max="3580" width="11" style="8" customWidth="1"/>
    <col min="3581" max="3581" width="11.83203125" style="8" customWidth="1"/>
    <col min="3582" max="3582" width="13.1640625" style="8" customWidth="1"/>
    <col min="3583" max="3583" width="11.6640625" style="8" customWidth="1"/>
    <col min="3584" max="3584" width="14" style="8" customWidth="1"/>
    <col min="3585" max="3585" width="11.6640625" style="8" bestFit="1" customWidth="1"/>
    <col min="3586" max="3586" width="13.33203125" style="8" bestFit="1" customWidth="1"/>
    <col min="3587" max="3822" width="10.6640625" style="8"/>
    <col min="3823" max="3823" width="42.6640625" style="8" customWidth="1"/>
    <col min="3824" max="3824" width="16.5" style="8" customWidth="1"/>
    <col min="3825" max="3825" width="12.83203125" style="8" customWidth="1"/>
    <col min="3826" max="3826" width="9.5" style="8" customWidth="1"/>
    <col min="3827" max="3827" width="17.5" style="8" customWidth="1"/>
    <col min="3828" max="3828" width="11.83203125" style="8" customWidth="1"/>
    <col min="3829" max="3829" width="9" style="8" customWidth="1"/>
    <col min="3830" max="3830" width="17.5" style="8" customWidth="1"/>
    <col min="3831" max="3831" width="11.6640625" style="8" customWidth="1"/>
    <col min="3832" max="3832" width="11.83203125" style="8" customWidth="1"/>
    <col min="3833" max="3834" width="0" style="8" hidden="1" customWidth="1"/>
    <col min="3835" max="3835" width="18" style="8" customWidth="1"/>
    <col min="3836" max="3836" width="11" style="8" customWidth="1"/>
    <col min="3837" max="3837" width="11.83203125" style="8" customWidth="1"/>
    <col min="3838" max="3838" width="13.1640625" style="8" customWidth="1"/>
    <col min="3839" max="3839" width="11.6640625" style="8" customWidth="1"/>
    <col min="3840" max="3840" width="14" style="8" customWidth="1"/>
    <col min="3841" max="3841" width="11.6640625" style="8" bestFit="1" customWidth="1"/>
    <col min="3842" max="3842" width="13.33203125" style="8" bestFit="1" customWidth="1"/>
    <col min="3843" max="4078" width="10.6640625" style="8"/>
    <col min="4079" max="4079" width="42.6640625" style="8" customWidth="1"/>
    <col min="4080" max="4080" width="16.5" style="8" customWidth="1"/>
    <col min="4081" max="4081" width="12.83203125" style="8" customWidth="1"/>
    <col min="4082" max="4082" width="9.5" style="8" customWidth="1"/>
    <col min="4083" max="4083" width="17.5" style="8" customWidth="1"/>
    <col min="4084" max="4084" width="11.83203125" style="8" customWidth="1"/>
    <col min="4085" max="4085" width="9" style="8" customWidth="1"/>
    <col min="4086" max="4086" width="17.5" style="8" customWidth="1"/>
    <col min="4087" max="4087" width="11.6640625" style="8" customWidth="1"/>
    <col min="4088" max="4088" width="11.83203125" style="8" customWidth="1"/>
    <col min="4089" max="4090" width="0" style="8" hidden="1" customWidth="1"/>
    <col min="4091" max="4091" width="18" style="8" customWidth="1"/>
    <col min="4092" max="4092" width="11" style="8" customWidth="1"/>
    <col min="4093" max="4093" width="11.83203125" style="8" customWidth="1"/>
    <col min="4094" max="4094" width="13.1640625" style="8" customWidth="1"/>
    <col min="4095" max="4095" width="11.6640625" style="8" customWidth="1"/>
    <col min="4096" max="4096" width="14" style="8" customWidth="1"/>
    <col min="4097" max="4097" width="11.6640625" style="8" bestFit="1" customWidth="1"/>
    <col min="4098" max="4098" width="13.33203125" style="8" bestFit="1" customWidth="1"/>
    <col min="4099" max="4334" width="10.6640625" style="8"/>
    <col min="4335" max="4335" width="42.6640625" style="8" customWidth="1"/>
    <col min="4336" max="4336" width="16.5" style="8" customWidth="1"/>
    <col min="4337" max="4337" width="12.83203125" style="8" customWidth="1"/>
    <col min="4338" max="4338" width="9.5" style="8" customWidth="1"/>
    <col min="4339" max="4339" width="17.5" style="8" customWidth="1"/>
    <col min="4340" max="4340" width="11.83203125" style="8" customWidth="1"/>
    <col min="4341" max="4341" width="9" style="8" customWidth="1"/>
    <col min="4342" max="4342" width="17.5" style="8" customWidth="1"/>
    <col min="4343" max="4343" width="11.6640625" style="8" customWidth="1"/>
    <col min="4344" max="4344" width="11.83203125" style="8" customWidth="1"/>
    <col min="4345" max="4346" width="0" style="8" hidden="1" customWidth="1"/>
    <col min="4347" max="4347" width="18" style="8" customWidth="1"/>
    <col min="4348" max="4348" width="11" style="8" customWidth="1"/>
    <col min="4349" max="4349" width="11.83203125" style="8" customWidth="1"/>
    <col min="4350" max="4350" width="13.1640625" style="8" customWidth="1"/>
    <col min="4351" max="4351" width="11.6640625" style="8" customWidth="1"/>
    <col min="4352" max="4352" width="14" style="8" customWidth="1"/>
    <col min="4353" max="4353" width="11.6640625" style="8" bestFit="1" customWidth="1"/>
    <col min="4354" max="4354" width="13.33203125" style="8" bestFit="1" customWidth="1"/>
    <col min="4355" max="4590" width="10.6640625" style="8"/>
    <col min="4591" max="4591" width="42.6640625" style="8" customWidth="1"/>
    <col min="4592" max="4592" width="16.5" style="8" customWidth="1"/>
    <col min="4593" max="4593" width="12.83203125" style="8" customWidth="1"/>
    <col min="4594" max="4594" width="9.5" style="8" customWidth="1"/>
    <col min="4595" max="4595" width="17.5" style="8" customWidth="1"/>
    <col min="4596" max="4596" width="11.83203125" style="8" customWidth="1"/>
    <col min="4597" max="4597" width="9" style="8" customWidth="1"/>
    <col min="4598" max="4598" width="17.5" style="8" customWidth="1"/>
    <col min="4599" max="4599" width="11.6640625" style="8" customWidth="1"/>
    <col min="4600" max="4600" width="11.83203125" style="8" customWidth="1"/>
    <col min="4601" max="4602" width="0" style="8" hidden="1" customWidth="1"/>
    <col min="4603" max="4603" width="18" style="8" customWidth="1"/>
    <col min="4604" max="4604" width="11" style="8" customWidth="1"/>
    <col min="4605" max="4605" width="11.83203125" style="8" customWidth="1"/>
    <col min="4606" max="4606" width="13.1640625" style="8" customWidth="1"/>
    <col min="4607" max="4607" width="11.6640625" style="8" customWidth="1"/>
    <col min="4608" max="4608" width="14" style="8" customWidth="1"/>
    <col min="4609" max="4609" width="11.6640625" style="8" bestFit="1" customWidth="1"/>
    <col min="4610" max="4610" width="13.33203125" style="8" bestFit="1" customWidth="1"/>
    <col min="4611" max="4846" width="10.6640625" style="8"/>
    <col min="4847" max="4847" width="42.6640625" style="8" customWidth="1"/>
    <col min="4848" max="4848" width="16.5" style="8" customWidth="1"/>
    <col min="4849" max="4849" width="12.83203125" style="8" customWidth="1"/>
    <col min="4850" max="4850" width="9.5" style="8" customWidth="1"/>
    <col min="4851" max="4851" width="17.5" style="8" customWidth="1"/>
    <col min="4852" max="4852" width="11.83203125" style="8" customWidth="1"/>
    <col min="4853" max="4853" width="9" style="8" customWidth="1"/>
    <col min="4854" max="4854" width="17.5" style="8" customWidth="1"/>
    <col min="4855" max="4855" width="11.6640625" style="8" customWidth="1"/>
    <col min="4856" max="4856" width="11.83203125" style="8" customWidth="1"/>
    <col min="4857" max="4858" width="0" style="8" hidden="1" customWidth="1"/>
    <col min="4859" max="4859" width="18" style="8" customWidth="1"/>
    <col min="4860" max="4860" width="11" style="8" customWidth="1"/>
    <col min="4861" max="4861" width="11.83203125" style="8" customWidth="1"/>
    <col min="4862" max="4862" width="13.1640625" style="8" customWidth="1"/>
    <col min="4863" max="4863" width="11.6640625" style="8" customWidth="1"/>
    <col min="4864" max="4864" width="14" style="8" customWidth="1"/>
    <col min="4865" max="4865" width="11.6640625" style="8" bestFit="1" customWidth="1"/>
    <col min="4866" max="4866" width="13.33203125" style="8" bestFit="1" customWidth="1"/>
    <col min="4867" max="5102" width="10.6640625" style="8"/>
    <col min="5103" max="5103" width="42.6640625" style="8" customWidth="1"/>
    <col min="5104" max="5104" width="16.5" style="8" customWidth="1"/>
    <col min="5105" max="5105" width="12.83203125" style="8" customWidth="1"/>
    <col min="5106" max="5106" width="9.5" style="8" customWidth="1"/>
    <col min="5107" max="5107" width="17.5" style="8" customWidth="1"/>
    <col min="5108" max="5108" width="11.83203125" style="8" customWidth="1"/>
    <col min="5109" max="5109" width="9" style="8" customWidth="1"/>
    <col min="5110" max="5110" width="17.5" style="8" customWidth="1"/>
    <col min="5111" max="5111" width="11.6640625" style="8" customWidth="1"/>
    <col min="5112" max="5112" width="11.83203125" style="8" customWidth="1"/>
    <col min="5113" max="5114" width="0" style="8" hidden="1" customWidth="1"/>
    <col min="5115" max="5115" width="18" style="8" customWidth="1"/>
    <col min="5116" max="5116" width="11" style="8" customWidth="1"/>
    <col min="5117" max="5117" width="11.83203125" style="8" customWidth="1"/>
    <col min="5118" max="5118" width="13.1640625" style="8" customWidth="1"/>
    <col min="5119" max="5119" width="11.6640625" style="8" customWidth="1"/>
    <col min="5120" max="5120" width="14" style="8" customWidth="1"/>
    <col min="5121" max="5121" width="11.6640625" style="8" bestFit="1" customWidth="1"/>
    <col min="5122" max="5122" width="13.33203125" style="8" bestFit="1" customWidth="1"/>
    <col min="5123" max="5358" width="10.6640625" style="8"/>
    <col min="5359" max="5359" width="42.6640625" style="8" customWidth="1"/>
    <col min="5360" max="5360" width="16.5" style="8" customWidth="1"/>
    <col min="5361" max="5361" width="12.83203125" style="8" customWidth="1"/>
    <col min="5362" max="5362" width="9.5" style="8" customWidth="1"/>
    <col min="5363" max="5363" width="17.5" style="8" customWidth="1"/>
    <col min="5364" max="5364" width="11.83203125" style="8" customWidth="1"/>
    <col min="5365" max="5365" width="9" style="8" customWidth="1"/>
    <col min="5366" max="5366" width="17.5" style="8" customWidth="1"/>
    <col min="5367" max="5367" width="11.6640625" style="8" customWidth="1"/>
    <col min="5368" max="5368" width="11.83203125" style="8" customWidth="1"/>
    <col min="5369" max="5370" width="0" style="8" hidden="1" customWidth="1"/>
    <col min="5371" max="5371" width="18" style="8" customWidth="1"/>
    <col min="5372" max="5372" width="11" style="8" customWidth="1"/>
    <col min="5373" max="5373" width="11.83203125" style="8" customWidth="1"/>
    <col min="5374" max="5374" width="13.1640625" style="8" customWidth="1"/>
    <col min="5375" max="5375" width="11.6640625" style="8" customWidth="1"/>
    <col min="5376" max="5376" width="14" style="8" customWidth="1"/>
    <col min="5377" max="5377" width="11.6640625" style="8" bestFit="1" customWidth="1"/>
    <col min="5378" max="5378" width="13.33203125" style="8" bestFit="1" customWidth="1"/>
    <col min="5379" max="5614" width="10.6640625" style="8"/>
    <col min="5615" max="5615" width="42.6640625" style="8" customWidth="1"/>
    <col min="5616" max="5616" width="16.5" style="8" customWidth="1"/>
    <col min="5617" max="5617" width="12.83203125" style="8" customWidth="1"/>
    <col min="5618" max="5618" width="9.5" style="8" customWidth="1"/>
    <col min="5619" max="5619" width="17.5" style="8" customWidth="1"/>
    <col min="5620" max="5620" width="11.83203125" style="8" customWidth="1"/>
    <col min="5621" max="5621" width="9" style="8" customWidth="1"/>
    <col min="5622" max="5622" width="17.5" style="8" customWidth="1"/>
    <col min="5623" max="5623" width="11.6640625" style="8" customWidth="1"/>
    <col min="5624" max="5624" width="11.83203125" style="8" customWidth="1"/>
    <col min="5625" max="5626" width="0" style="8" hidden="1" customWidth="1"/>
    <col min="5627" max="5627" width="18" style="8" customWidth="1"/>
    <col min="5628" max="5628" width="11" style="8" customWidth="1"/>
    <col min="5629" max="5629" width="11.83203125" style="8" customWidth="1"/>
    <col min="5630" max="5630" width="13.1640625" style="8" customWidth="1"/>
    <col min="5631" max="5631" width="11.6640625" style="8" customWidth="1"/>
    <col min="5632" max="5632" width="14" style="8" customWidth="1"/>
    <col min="5633" max="5633" width="11.6640625" style="8" bestFit="1" customWidth="1"/>
    <col min="5634" max="5634" width="13.33203125" style="8" bestFit="1" customWidth="1"/>
    <col min="5635" max="5870" width="10.6640625" style="8"/>
    <col min="5871" max="5871" width="42.6640625" style="8" customWidth="1"/>
    <col min="5872" max="5872" width="16.5" style="8" customWidth="1"/>
    <col min="5873" max="5873" width="12.83203125" style="8" customWidth="1"/>
    <col min="5874" max="5874" width="9.5" style="8" customWidth="1"/>
    <col min="5875" max="5875" width="17.5" style="8" customWidth="1"/>
    <col min="5876" max="5876" width="11.83203125" style="8" customWidth="1"/>
    <col min="5877" max="5877" width="9" style="8" customWidth="1"/>
    <col min="5878" max="5878" width="17.5" style="8" customWidth="1"/>
    <col min="5879" max="5879" width="11.6640625" style="8" customWidth="1"/>
    <col min="5880" max="5880" width="11.83203125" style="8" customWidth="1"/>
    <col min="5881" max="5882" width="0" style="8" hidden="1" customWidth="1"/>
    <col min="5883" max="5883" width="18" style="8" customWidth="1"/>
    <col min="5884" max="5884" width="11" style="8" customWidth="1"/>
    <col min="5885" max="5885" width="11.83203125" style="8" customWidth="1"/>
    <col min="5886" max="5886" width="13.1640625" style="8" customWidth="1"/>
    <col min="5887" max="5887" width="11.6640625" style="8" customWidth="1"/>
    <col min="5888" max="5888" width="14" style="8" customWidth="1"/>
    <col min="5889" max="5889" width="11.6640625" style="8" bestFit="1" customWidth="1"/>
    <col min="5890" max="5890" width="13.33203125" style="8" bestFit="1" customWidth="1"/>
    <col min="5891" max="6126" width="10.6640625" style="8"/>
    <col min="6127" max="6127" width="42.6640625" style="8" customWidth="1"/>
    <col min="6128" max="6128" width="16.5" style="8" customWidth="1"/>
    <col min="6129" max="6129" width="12.83203125" style="8" customWidth="1"/>
    <col min="6130" max="6130" width="9.5" style="8" customWidth="1"/>
    <col min="6131" max="6131" width="17.5" style="8" customWidth="1"/>
    <col min="6132" max="6132" width="11.83203125" style="8" customWidth="1"/>
    <col min="6133" max="6133" width="9" style="8" customWidth="1"/>
    <col min="6134" max="6134" width="17.5" style="8" customWidth="1"/>
    <col min="6135" max="6135" width="11.6640625" style="8" customWidth="1"/>
    <col min="6136" max="6136" width="11.83203125" style="8" customWidth="1"/>
    <col min="6137" max="6138" width="0" style="8" hidden="1" customWidth="1"/>
    <col min="6139" max="6139" width="18" style="8" customWidth="1"/>
    <col min="6140" max="6140" width="11" style="8" customWidth="1"/>
    <col min="6141" max="6141" width="11.83203125" style="8" customWidth="1"/>
    <col min="6142" max="6142" width="13.1640625" style="8" customWidth="1"/>
    <col min="6143" max="6143" width="11.6640625" style="8" customWidth="1"/>
    <col min="6144" max="6144" width="14" style="8" customWidth="1"/>
    <col min="6145" max="6145" width="11.6640625" style="8" bestFit="1" customWidth="1"/>
    <col min="6146" max="6146" width="13.33203125" style="8" bestFit="1" customWidth="1"/>
    <col min="6147" max="6382" width="10.6640625" style="8"/>
    <col min="6383" max="6383" width="42.6640625" style="8" customWidth="1"/>
    <col min="6384" max="6384" width="16.5" style="8" customWidth="1"/>
    <col min="6385" max="6385" width="12.83203125" style="8" customWidth="1"/>
    <col min="6386" max="6386" width="9.5" style="8" customWidth="1"/>
    <col min="6387" max="6387" width="17.5" style="8" customWidth="1"/>
    <col min="6388" max="6388" width="11.83203125" style="8" customWidth="1"/>
    <col min="6389" max="6389" width="9" style="8" customWidth="1"/>
    <col min="6390" max="6390" width="17.5" style="8" customWidth="1"/>
    <col min="6391" max="6391" width="11.6640625" style="8" customWidth="1"/>
    <col min="6392" max="6392" width="11.83203125" style="8" customWidth="1"/>
    <col min="6393" max="6394" width="0" style="8" hidden="1" customWidth="1"/>
    <col min="6395" max="6395" width="18" style="8" customWidth="1"/>
    <col min="6396" max="6396" width="11" style="8" customWidth="1"/>
    <col min="6397" max="6397" width="11.83203125" style="8" customWidth="1"/>
    <col min="6398" max="6398" width="13.1640625" style="8" customWidth="1"/>
    <col min="6399" max="6399" width="11.6640625" style="8" customWidth="1"/>
    <col min="6400" max="6400" width="14" style="8" customWidth="1"/>
    <col min="6401" max="6401" width="11.6640625" style="8" bestFit="1" customWidth="1"/>
    <col min="6402" max="6402" width="13.33203125" style="8" bestFit="1" customWidth="1"/>
    <col min="6403" max="6638" width="10.6640625" style="8"/>
    <col min="6639" max="6639" width="42.6640625" style="8" customWidth="1"/>
    <col min="6640" max="6640" width="16.5" style="8" customWidth="1"/>
    <col min="6641" max="6641" width="12.83203125" style="8" customWidth="1"/>
    <col min="6642" max="6642" width="9.5" style="8" customWidth="1"/>
    <col min="6643" max="6643" width="17.5" style="8" customWidth="1"/>
    <col min="6644" max="6644" width="11.83203125" style="8" customWidth="1"/>
    <col min="6645" max="6645" width="9" style="8" customWidth="1"/>
    <col min="6646" max="6646" width="17.5" style="8" customWidth="1"/>
    <col min="6647" max="6647" width="11.6640625" style="8" customWidth="1"/>
    <col min="6648" max="6648" width="11.83203125" style="8" customWidth="1"/>
    <col min="6649" max="6650" width="0" style="8" hidden="1" customWidth="1"/>
    <col min="6651" max="6651" width="18" style="8" customWidth="1"/>
    <col min="6652" max="6652" width="11" style="8" customWidth="1"/>
    <col min="6653" max="6653" width="11.83203125" style="8" customWidth="1"/>
    <col min="6654" max="6654" width="13.1640625" style="8" customWidth="1"/>
    <col min="6655" max="6655" width="11.6640625" style="8" customWidth="1"/>
    <col min="6656" max="6656" width="14" style="8" customWidth="1"/>
    <col min="6657" max="6657" width="11.6640625" style="8" bestFit="1" customWidth="1"/>
    <col min="6658" max="6658" width="13.33203125" style="8" bestFit="1" customWidth="1"/>
    <col min="6659" max="6894" width="10.6640625" style="8"/>
    <col min="6895" max="6895" width="42.6640625" style="8" customWidth="1"/>
    <col min="6896" max="6896" width="16.5" style="8" customWidth="1"/>
    <col min="6897" max="6897" width="12.83203125" style="8" customWidth="1"/>
    <col min="6898" max="6898" width="9.5" style="8" customWidth="1"/>
    <col min="6899" max="6899" width="17.5" style="8" customWidth="1"/>
    <col min="6900" max="6900" width="11.83203125" style="8" customWidth="1"/>
    <col min="6901" max="6901" width="9" style="8" customWidth="1"/>
    <col min="6902" max="6902" width="17.5" style="8" customWidth="1"/>
    <col min="6903" max="6903" width="11.6640625" style="8" customWidth="1"/>
    <col min="6904" max="6904" width="11.83203125" style="8" customWidth="1"/>
    <col min="6905" max="6906" width="0" style="8" hidden="1" customWidth="1"/>
    <col min="6907" max="6907" width="18" style="8" customWidth="1"/>
    <col min="6908" max="6908" width="11" style="8" customWidth="1"/>
    <col min="6909" max="6909" width="11.83203125" style="8" customWidth="1"/>
    <col min="6910" max="6910" width="13.1640625" style="8" customWidth="1"/>
    <col min="6911" max="6911" width="11.6640625" style="8" customWidth="1"/>
    <col min="6912" max="6912" width="14" style="8" customWidth="1"/>
    <col min="6913" max="6913" width="11.6640625" style="8" bestFit="1" customWidth="1"/>
    <col min="6914" max="6914" width="13.33203125" style="8" bestFit="1" customWidth="1"/>
    <col min="6915" max="7150" width="10.6640625" style="8"/>
    <col min="7151" max="7151" width="42.6640625" style="8" customWidth="1"/>
    <col min="7152" max="7152" width="16.5" style="8" customWidth="1"/>
    <col min="7153" max="7153" width="12.83203125" style="8" customWidth="1"/>
    <col min="7154" max="7154" width="9.5" style="8" customWidth="1"/>
    <col min="7155" max="7155" width="17.5" style="8" customWidth="1"/>
    <col min="7156" max="7156" width="11.83203125" style="8" customWidth="1"/>
    <col min="7157" max="7157" width="9" style="8" customWidth="1"/>
    <col min="7158" max="7158" width="17.5" style="8" customWidth="1"/>
    <col min="7159" max="7159" width="11.6640625" style="8" customWidth="1"/>
    <col min="7160" max="7160" width="11.83203125" style="8" customWidth="1"/>
    <col min="7161" max="7162" width="0" style="8" hidden="1" customWidth="1"/>
    <col min="7163" max="7163" width="18" style="8" customWidth="1"/>
    <col min="7164" max="7164" width="11" style="8" customWidth="1"/>
    <col min="7165" max="7165" width="11.83203125" style="8" customWidth="1"/>
    <col min="7166" max="7166" width="13.1640625" style="8" customWidth="1"/>
    <col min="7167" max="7167" width="11.6640625" style="8" customWidth="1"/>
    <col min="7168" max="7168" width="14" style="8" customWidth="1"/>
    <col min="7169" max="7169" width="11.6640625" style="8" bestFit="1" customWidth="1"/>
    <col min="7170" max="7170" width="13.33203125" style="8" bestFit="1" customWidth="1"/>
    <col min="7171" max="7406" width="10.6640625" style="8"/>
    <col min="7407" max="7407" width="42.6640625" style="8" customWidth="1"/>
    <col min="7408" max="7408" width="16.5" style="8" customWidth="1"/>
    <col min="7409" max="7409" width="12.83203125" style="8" customWidth="1"/>
    <col min="7410" max="7410" width="9.5" style="8" customWidth="1"/>
    <col min="7411" max="7411" width="17.5" style="8" customWidth="1"/>
    <col min="7412" max="7412" width="11.83203125" style="8" customWidth="1"/>
    <col min="7413" max="7413" width="9" style="8" customWidth="1"/>
    <col min="7414" max="7414" width="17.5" style="8" customWidth="1"/>
    <col min="7415" max="7415" width="11.6640625" style="8" customWidth="1"/>
    <col min="7416" max="7416" width="11.83203125" style="8" customWidth="1"/>
    <col min="7417" max="7418" width="0" style="8" hidden="1" customWidth="1"/>
    <col min="7419" max="7419" width="18" style="8" customWidth="1"/>
    <col min="7420" max="7420" width="11" style="8" customWidth="1"/>
    <col min="7421" max="7421" width="11.83203125" style="8" customWidth="1"/>
    <col min="7422" max="7422" width="13.1640625" style="8" customWidth="1"/>
    <col min="7423" max="7423" width="11.6640625" style="8" customWidth="1"/>
    <col min="7424" max="7424" width="14" style="8" customWidth="1"/>
    <col min="7425" max="7425" width="11.6640625" style="8" bestFit="1" customWidth="1"/>
    <col min="7426" max="7426" width="13.33203125" style="8" bestFit="1" customWidth="1"/>
    <col min="7427" max="7662" width="10.6640625" style="8"/>
    <col min="7663" max="7663" width="42.6640625" style="8" customWidth="1"/>
    <col min="7664" max="7664" width="16.5" style="8" customWidth="1"/>
    <col min="7665" max="7665" width="12.83203125" style="8" customWidth="1"/>
    <col min="7666" max="7666" width="9.5" style="8" customWidth="1"/>
    <col min="7667" max="7667" width="17.5" style="8" customWidth="1"/>
    <col min="7668" max="7668" width="11.83203125" style="8" customWidth="1"/>
    <col min="7669" max="7669" width="9" style="8" customWidth="1"/>
    <col min="7670" max="7670" width="17.5" style="8" customWidth="1"/>
    <col min="7671" max="7671" width="11.6640625" style="8" customWidth="1"/>
    <col min="7672" max="7672" width="11.83203125" style="8" customWidth="1"/>
    <col min="7673" max="7674" width="0" style="8" hidden="1" customWidth="1"/>
    <col min="7675" max="7675" width="18" style="8" customWidth="1"/>
    <col min="7676" max="7676" width="11" style="8" customWidth="1"/>
    <col min="7677" max="7677" width="11.83203125" style="8" customWidth="1"/>
    <col min="7678" max="7678" width="13.1640625" style="8" customWidth="1"/>
    <col min="7679" max="7679" width="11.6640625" style="8" customWidth="1"/>
    <col min="7680" max="7680" width="14" style="8" customWidth="1"/>
    <col min="7681" max="7681" width="11.6640625" style="8" bestFit="1" customWidth="1"/>
    <col min="7682" max="7682" width="13.33203125" style="8" bestFit="1" customWidth="1"/>
    <col min="7683" max="7918" width="10.6640625" style="8"/>
    <col min="7919" max="7919" width="42.6640625" style="8" customWidth="1"/>
    <col min="7920" max="7920" width="16.5" style="8" customWidth="1"/>
    <col min="7921" max="7921" width="12.83203125" style="8" customWidth="1"/>
    <col min="7922" max="7922" width="9.5" style="8" customWidth="1"/>
    <col min="7923" max="7923" width="17.5" style="8" customWidth="1"/>
    <col min="7924" max="7924" width="11.83203125" style="8" customWidth="1"/>
    <col min="7925" max="7925" width="9" style="8" customWidth="1"/>
    <col min="7926" max="7926" width="17.5" style="8" customWidth="1"/>
    <col min="7927" max="7927" width="11.6640625" style="8" customWidth="1"/>
    <col min="7928" max="7928" width="11.83203125" style="8" customWidth="1"/>
    <col min="7929" max="7930" width="0" style="8" hidden="1" customWidth="1"/>
    <col min="7931" max="7931" width="18" style="8" customWidth="1"/>
    <col min="7932" max="7932" width="11" style="8" customWidth="1"/>
    <col min="7933" max="7933" width="11.83203125" style="8" customWidth="1"/>
    <col min="7934" max="7934" width="13.1640625" style="8" customWidth="1"/>
    <col min="7935" max="7935" width="11.6640625" style="8" customWidth="1"/>
    <col min="7936" max="7936" width="14" style="8" customWidth="1"/>
    <col min="7937" max="7937" width="11.6640625" style="8" bestFit="1" customWidth="1"/>
    <col min="7938" max="7938" width="13.33203125" style="8" bestFit="1" customWidth="1"/>
    <col min="7939" max="8174" width="10.6640625" style="8"/>
    <col min="8175" max="8175" width="42.6640625" style="8" customWidth="1"/>
    <col min="8176" max="8176" width="16.5" style="8" customWidth="1"/>
    <col min="8177" max="8177" width="12.83203125" style="8" customWidth="1"/>
    <col min="8178" max="8178" width="9.5" style="8" customWidth="1"/>
    <col min="8179" max="8179" width="17.5" style="8" customWidth="1"/>
    <col min="8180" max="8180" width="11.83203125" style="8" customWidth="1"/>
    <col min="8181" max="8181" width="9" style="8" customWidth="1"/>
    <col min="8182" max="8182" width="17.5" style="8" customWidth="1"/>
    <col min="8183" max="8183" width="11.6640625" style="8" customWidth="1"/>
    <col min="8184" max="8184" width="11.83203125" style="8" customWidth="1"/>
    <col min="8185" max="8186" width="0" style="8" hidden="1" customWidth="1"/>
    <col min="8187" max="8187" width="18" style="8" customWidth="1"/>
    <col min="8188" max="8188" width="11" style="8" customWidth="1"/>
    <col min="8189" max="8189" width="11.83203125" style="8" customWidth="1"/>
    <col min="8190" max="8190" width="13.1640625" style="8" customWidth="1"/>
    <col min="8191" max="8191" width="11.6640625" style="8" customWidth="1"/>
    <col min="8192" max="8192" width="14" style="8" customWidth="1"/>
    <col min="8193" max="8193" width="11.6640625" style="8" bestFit="1" customWidth="1"/>
    <col min="8194" max="8194" width="13.33203125" style="8" bestFit="1" customWidth="1"/>
    <col min="8195" max="8430" width="10.6640625" style="8"/>
    <col min="8431" max="8431" width="42.6640625" style="8" customWidth="1"/>
    <col min="8432" max="8432" width="16.5" style="8" customWidth="1"/>
    <col min="8433" max="8433" width="12.83203125" style="8" customWidth="1"/>
    <col min="8434" max="8434" width="9.5" style="8" customWidth="1"/>
    <col min="8435" max="8435" width="17.5" style="8" customWidth="1"/>
    <col min="8436" max="8436" width="11.83203125" style="8" customWidth="1"/>
    <col min="8437" max="8437" width="9" style="8" customWidth="1"/>
    <col min="8438" max="8438" width="17.5" style="8" customWidth="1"/>
    <col min="8439" max="8439" width="11.6640625" style="8" customWidth="1"/>
    <col min="8440" max="8440" width="11.83203125" style="8" customWidth="1"/>
    <col min="8441" max="8442" width="0" style="8" hidden="1" customWidth="1"/>
    <col min="8443" max="8443" width="18" style="8" customWidth="1"/>
    <col min="8444" max="8444" width="11" style="8" customWidth="1"/>
    <col min="8445" max="8445" width="11.83203125" style="8" customWidth="1"/>
    <col min="8446" max="8446" width="13.1640625" style="8" customWidth="1"/>
    <col min="8447" max="8447" width="11.6640625" style="8" customWidth="1"/>
    <col min="8448" max="8448" width="14" style="8" customWidth="1"/>
    <col min="8449" max="8449" width="11.6640625" style="8" bestFit="1" customWidth="1"/>
    <col min="8450" max="8450" width="13.33203125" style="8" bestFit="1" customWidth="1"/>
    <col min="8451" max="8686" width="10.6640625" style="8"/>
    <col min="8687" max="8687" width="42.6640625" style="8" customWidth="1"/>
    <col min="8688" max="8688" width="16.5" style="8" customWidth="1"/>
    <col min="8689" max="8689" width="12.83203125" style="8" customWidth="1"/>
    <col min="8690" max="8690" width="9.5" style="8" customWidth="1"/>
    <col min="8691" max="8691" width="17.5" style="8" customWidth="1"/>
    <col min="8692" max="8692" width="11.83203125" style="8" customWidth="1"/>
    <col min="8693" max="8693" width="9" style="8" customWidth="1"/>
    <col min="8694" max="8694" width="17.5" style="8" customWidth="1"/>
    <col min="8695" max="8695" width="11.6640625" style="8" customWidth="1"/>
    <col min="8696" max="8696" width="11.83203125" style="8" customWidth="1"/>
    <col min="8697" max="8698" width="0" style="8" hidden="1" customWidth="1"/>
    <col min="8699" max="8699" width="18" style="8" customWidth="1"/>
    <col min="8700" max="8700" width="11" style="8" customWidth="1"/>
    <col min="8701" max="8701" width="11.83203125" style="8" customWidth="1"/>
    <col min="8702" max="8702" width="13.1640625" style="8" customWidth="1"/>
    <col min="8703" max="8703" width="11.6640625" style="8" customWidth="1"/>
    <col min="8704" max="8704" width="14" style="8" customWidth="1"/>
    <col min="8705" max="8705" width="11.6640625" style="8" bestFit="1" customWidth="1"/>
    <col min="8706" max="8706" width="13.33203125" style="8" bestFit="1" customWidth="1"/>
    <col min="8707" max="8942" width="10.6640625" style="8"/>
    <col min="8943" max="8943" width="42.6640625" style="8" customWidth="1"/>
    <col min="8944" max="8944" width="16.5" style="8" customWidth="1"/>
    <col min="8945" max="8945" width="12.83203125" style="8" customWidth="1"/>
    <col min="8946" max="8946" width="9.5" style="8" customWidth="1"/>
    <col min="8947" max="8947" width="17.5" style="8" customWidth="1"/>
    <col min="8948" max="8948" width="11.83203125" style="8" customWidth="1"/>
    <col min="8949" max="8949" width="9" style="8" customWidth="1"/>
    <col min="8950" max="8950" width="17.5" style="8" customWidth="1"/>
    <col min="8951" max="8951" width="11.6640625" style="8" customWidth="1"/>
    <col min="8952" max="8952" width="11.83203125" style="8" customWidth="1"/>
    <col min="8953" max="8954" width="0" style="8" hidden="1" customWidth="1"/>
    <col min="8955" max="8955" width="18" style="8" customWidth="1"/>
    <col min="8956" max="8956" width="11" style="8" customWidth="1"/>
    <col min="8957" max="8957" width="11.83203125" style="8" customWidth="1"/>
    <col min="8958" max="8958" width="13.1640625" style="8" customWidth="1"/>
    <col min="8959" max="8959" width="11.6640625" style="8" customWidth="1"/>
    <col min="8960" max="8960" width="14" style="8" customWidth="1"/>
    <col min="8961" max="8961" width="11.6640625" style="8" bestFit="1" customWidth="1"/>
    <col min="8962" max="8962" width="13.33203125" style="8" bestFit="1" customWidth="1"/>
    <col min="8963" max="9198" width="10.6640625" style="8"/>
    <col min="9199" max="9199" width="42.6640625" style="8" customWidth="1"/>
    <col min="9200" max="9200" width="16.5" style="8" customWidth="1"/>
    <col min="9201" max="9201" width="12.83203125" style="8" customWidth="1"/>
    <col min="9202" max="9202" width="9.5" style="8" customWidth="1"/>
    <col min="9203" max="9203" width="17.5" style="8" customWidth="1"/>
    <col min="9204" max="9204" width="11.83203125" style="8" customWidth="1"/>
    <col min="9205" max="9205" width="9" style="8" customWidth="1"/>
    <col min="9206" max="9206" width="17.5" style="8" customWidth="1"/>
    <col min="9207" max="9207" width="11.6640625" style="8" customWidth="1"/>
    <col min="9208" max="9208" width="11.83203125" style="8" customWidth="1"/>
    <col min="9209" max="9210" width="0" style="8" hidden="1" customWidth="1"/>
    <col min="9211" max="9211" width="18" style="8" customWidth="1"/>
    <col min="9212" max="9212" width="11" style="8" customWidth="1"/>
    <col min="9213" max="9213" width="11.83203125" style="8" customWidth="1"/>
    <col min="9214" max="9214" width="13.1640625" style="8" customWidth="1"/>
    <col min="9215" max="9215" width="11.6640625" style="8" customWidth="1"/>
    <col min="9216" max="9216" width="14" style="8" customWidth="1"/>
    <col min="9217" max="9217" width="11.6640625" style="8" bestFit="1" customWidth="1"/>
    <col min="9218" max="9218" width="13.33203125" style="8" bestFit="1" customWidth="1"/>
    <col min="9219" max="9454" width="10.6640625" style="8"/>
    <col min="9455" max="9455" width="42.6640625" style="8" customWidth="1"/>
    <col min="9456" max="9456" width="16.5" style="8" customWidth="1"/>
    <col min="9457" max="9457" width="12.83203125" style="8" customWidth="1"/>
    <col min="9458" max="9458" width="9.5" style="8" customWidth="1"/>
    <col min="9459" max="9459" width="17.5" style="8" customWidth="1"/>
    <col min="9460" max="9460" width="11.83203125" style="8" customWidth="1"/>
    <col min="9461" max="9461" width="9" style="8" customWidth="1"/>
    <col min="9462" max="9462" width="17.5" style="8" customWidth="1"/>
    <col min="9463" max="9463" width="11.6640625" style="8" customWidth="1"/>
    <col min="9464" max="9464" width="11.83203125" style="8" customWidth="1"/>
    <col min="9465" max="9466" width="0" style="8" hidden="1" customWidth="1"/>
    <col min="9467" max="9467" width="18" style="8" customWidth="1"/>
    <col min="9468" max="9468" width="11" style="8" customWidth="1"/>
    <col min="9469" max="9469" width="11.83203125" style="8" customWidth="1"/>
    <col min="9470" max="9470" width="13.1640625" style="8" customWidth="1"/>
    <col min="9471" max="9471" width="11.6640625" style="8" customWidth="1"/>
    <col min="9472" max="9472" width="14" style="8" customWidth="1"/>
    <col min="9473" max="9473" width="11.6640625" style="8" bestFit="1" customWidth="1"/>
    <col min="9474" max="9474" width="13.33203125" style="8" bestFit="1" customWidth="1"/>
    <col min="9475" max="9710" width="10.6640625" style="8"/>
    <col min="9711" max="9711" width="42.6640625" style="8" customWidth="1"/>
    <col min="9712" max="9712" width="16.5" style="8" customWidth="1"/>
    <col min="9713" max="9713" width="12.83203125" style="8" customWidth="1"/>
    <col min="9714" max="9714" width="9.5" style="8" customWidth="1"/>
    <col min="9715" max="9715" width="17.5" style="8" customWidth="1"/>
    <col min="9716" max="9716" width="11.83203125" style="8" customWidth="1"/>
    <col min="9717" max="9717" width="9" style="8" customWidth="1"/>
    <col min="9718" max="9718" width="17.5" style="8" customWidth="1"/>
    <col min="9719" max="9719" width="11.6640625" style="8" customWidth="1"/>
    <col min="9720" max="9720" width="11.83203125" style="8" customWidth="1"/>
    <col min="9721" max="9722" width="0" style="8" hidden="1" customWidth="1"/>
    <col min="9723" max="9723" width="18" style="8" customWidth="1"/>
    <col min="9724" max="9724" width="11" style="8" customWidth="1"/>
    <col min="9725" max="9725" width="11.83203125" style="8" customWidth="1"/>
    <col min="9726" max="9726" width="13.1640625" style="8" customWidth="1"/>
    <col min="9727" max="9727" width="11.6640625" style="8" customWidth="1"/>
    <col min="9728" max="9728" width="14" style="8" customWidth="1"/>
    <col min="9729" max="9729" width="11.6640625" style="8" bestFit="1" customWidth="1"/>
    <col min="9730" max="9730" width="13.33203125" style="8" bestFit="1" customWidth="1"/>
    <col min="9731" max="9966" width="10.6640625" style="8"/>
    <col min="9967" max="9967" width="42.6640625" style="8" customWidth="1"/>
    <col min="9968" max="9968" width="16.5" style="8" customWidth="1"/>
    <col min="9969" max="9969" width="12.83203125" style="8" customWidth="1"/>
    <col min="9970" max="9970" width="9.5" style="8" customWidth="1"/>
    <col min="9971" max="9971" width="17.5" style="8" customWidth="1"/>
    <col min="9972" max="9972" width="11.83203125" style="8" customWidth="1"/>
    <col min="9973" max="9973" width="9" style="8" customWidth="1"/>
    <col min="9974" max="9974" width="17.5" style="8" customWidth="1"/>
    <col min="9975" max="9975" width="11.6640625" style="8" customWidth="1"/>
    <col min="9976" max="9976" width="11.83203125" style="8" customWidth="1"/>
    <col min="9977" max="9978" width="0" style="8" hidden="1" customWidth="1"/>
    <col min="9979" max="9979" width="18" style="8" customWidth="1"/>
    <col min="9980" max="9980" width="11" style="8" customWidth="1"/>
    <col min="9981" max="9981" width="11.83203125" style="8" customWidth="1"/>
    <col min="9982" max="9982" width="13.1640625" style="8" customWidth="1"/>
    <col min="9983" max="9983" width="11.6640625" style="8" customWidth="1"/>
    <col min="9984" max="9984" width="14" style="8" customWidth="1"/>
    <col min="9985" max="9985" width="11.6640625" style="8" bestFit="1" customWidth="1"/>
    <col min="9986" max="9986" width="13.33203125" style="8" bestFit="1" customWidth="1"/>
    <col min="9987" max="10222" width="10.6640625" style="8"/>
    <col min="10223" max="10223" width="42.6640625" style="8" customWidth="1"/>
    <col min="10224" max="10224" width="16.5" style="8" customWidth="1"/>
    <col min="10225" max="10225" width="12.83203125" style="8" customWidth="1"/>
    <col min="10226" max="10226" width="9.5" style="8" customWidth="1"/>
    <col min="10227" max="10227" width="17.5" style="8" customWidth="1"/>
    <col min="10228" max="10228" width="11.83203125" style="8" customWidth="1"/>
    <col min="10229" max="10229" width="9" style="8" customWidth="1"/>
    <col min="10230" max="10230" width="17.5" style="8" customWidth="1"/>
    <col min="10231" max="10231" width="11.6640625" style="8" customWidth="1"/>
    <col min="10232" max="10232" width="11.83203125" style="8" customWidth="1"/>
    <col min="10233" max="10234" width="0" style="8" hidden="1" customWidth="1"/>
    <col min="10235" max="10235" width="18" style="8" customWidth="1"/>
    <col min="10236" max="10236" width="11" style="8" customWidth="1"/>
    <col min="10237" max="10237" width="11.83203125" style="8" customWidth="1"/>
    <col min="10238" max="10238" width="13.1640625" style="8" customWidth="1"/>
    <col min="10239" max="10239" width="11.6640625" style="8" customWidth="1"/>
    <col min="10240" max="10240" width="14" style="8" customWidth="1"/>
    <col min="10241" max="10241" width="11.6640625" style="8" bestFit="1" customWidth="1"/>
    <col min="10242" max="10242" width="13.33203125" style="8" bestFit="1" customWidth="1"/>
    <col min="10243" max="10478" width="10.6640625" style="8"/>
    <col min="10479" max="10479" width="42.6640625" style="8" customWidth="1"/>
    <col min="10480" max="10480" width="16.5" style="8" customWidth="1"/>
    <col min="10481" max="10481" width="12.83203125" style="8" customWidth="1"/>
    <col min="10482" max="10482" width="9.5" style="8" customWidth="1"/>
    <col min="10483" max="10483" width="17.5" style="8" customWidth="1"/>
    <col min="10484" max="10484" width="11.83203125" style="8" customWidth="1"/>
    <col min="10485" max="10485" width="9" style="8" customWidth="1"/>
    <col min="10486" max="10486" width="17.5" style="8" customWidth="1"/>
    <col min="10487" max="10487" width="11.6640625" style="8" customWidth="1"/>
    <col min="10488" max="10488" width="11.83203125" style="8" customWidth="1"/>
    <col min="10489" max="10490" width="0" style="8" hidden="1" customWidth="1"/>
    <col min="10491" max="10491" width="18" style="8" customWidth="1"/>
    <col min="10492" max="10492" width="11" style="8" customWidth="1"/>
    <col min="10493" max="10493" width="11.83203125" style="8" customWidth="1"/>
    <col min="10494" max="10494" width="13.1640625" style="8" customWidth="1"/>
    <col min="10495" max="10495" width="11.6640625" style="8" customWidth="1"/>
    <col min="10496" max="10496" width="14" style="8" customWidth="1"/>
    <col min="10497" max="10497" width="11.6640625" style="8" bestFit="1" customWidth="1"/>
    <col min="10498" max="10498" width="13.33203125" style="8" bestFit="1" customWidth="1"/>
    <col min="10499" max="10734" width="10.6640625" style="8"/>
    <col min="10735" max="10735" width="42.6640625" style="8" customWidth="1"/>
    <col min="10736" max="10736" width="16.5" style="8" customWidth="1"/>
    <col min="10737" max="10737" width="12.83203125" style="8" customWidth="1"/>
    <col min="10738" max="10738" width="9.5" style="8" customWidth="1"/>
    <col min="10739" max="10739" width="17.5" style="8" customWidth="1"/>
    <col min="10740" max="10740" width="11.83203125" style="8" customWidth="1"/>
    <col min="10741" max="10741" width="9" style="8" customWidth="1"/>
    <col min="10742" max="10742" width="17.5" style="8" customWidth="1"/>
    <col min="10743" max="10743" width="11.6640625" style="8" customWidth="1"/>
    <col min="10744" max="10744" width="11.83203125" style="8" customWidth="1"/>
    <col min="10745" max="10746" width="0" style="8" hidden="1" customWidth="1"/>
    <col min="10747" max="10747" width="18" style="8" customWidth="1"/>
    <col min="10748" max="10748" width="11" style="8" customWidth="1"/>
    <col min="10749" max="10749" width="11.83203125" style="8" customWidth="1"/>
    <col min="10750" max="10750" width="13.1640625" style="8" customWidth="1"/>
    <col min="10751" max="10751" width="11.6640625" style="8" customWidth="1"/>
    <col min="10752" max="10752" width="14" style="8" customWidth="1"/>
    <col min="10753" max="10753" width="11.6640625" style="8" bestFit="1" customWidth="1"/>
    <col min="10754" max="10754" width="13.33203125" style="8" bestFit="1" customWidth="1"/>
    <col min="10755" max="10990" width="10.6640625" style="8"/>
    <col min="10991" max="10991" width="42.6640625" style="8" customWidth="1"/>
    <col min="10992" max="10992" width="16.5" style="8" customWidth="1"/>
    <col min="10993" max="10993" width="12.83203125" style="8" customWidth="1"/>
    <col min="10994" max="10994" width="9.5" style="8" customWidth="1"/>
    <col min="10995" max="10995" width="17.5" style="8" customWidth="1"/>
    <col min="10996" max="10996" width="11.83203125" style="8" customWidth="1"/>
    <col min="10997" max="10997" width="9" style="8" customWidth="1"/>
    <col min="10998" max="10998" width="17.5" style="8" customWidth="1"/>
    <col min="10999" max="10999" width="11.6640625" style="8" customWidth="1"/>
    <col min="11000" max="11000" width="11.83203125" style="8" customWidth="1"/>
    <col min="11001" max="11002" width="0" style="8" hidden="1" customWidth="1"/>
    <col min="11003" max="11003" width="18" style="8" customWidth="1"/>
    <col min="11004" max="11004" width="11" style="8" customWidth="1"/>
    <col min="11005" max="11005" width="11.83203125" style="8" customWidth="1"/>
    <col min="11006" max="11006" width="13.1640625" style="8" customWidth="1"/>
    <col min="11007" max="11007" width="11.6640625" style="8" customWidth="1"/>
    <col min="11008" max="11008" width="14" style="8" customWidth="1"/>
    <col min="11009" max="11009" width="11.6640625" style="8" bestFit="1" customWidth="1"/>
    <col min="11010" max="11010" width="13.33203125" style="8" bestFit="1" customWidth="1"/>
    <col min="11011" max="11246" width="10.6640625" style="8"/>
    <col min="11247" max="11247" width="42.6640625" style="8" customWidth="1"/>
    <col min="11248" max="11248" width="16.5" style="8" customWidth="1"/>
    <col min="11249" max="11249" width="12.83203125" style="8" customWidth="1"/>
    <col min="11250" max="11250" width="9.5" style="8" customWidth="1"/>
    <col min="11251" max="11251" width="17.5" style="8" customWidth="1"/>
    <col min="11252" max="11252" width="11.83203125" style="8" customWidth="1"/>
    <col min="11253" max="11253" width="9" style="8" customWidth="1"/>
    <col min="11254" max="11254" width="17.5" style="8" customWidth="1"/>
    <col min="11255" max="11255" width="11.6640625" style="8" customWidth="1"/>
    <col min="11256" max="11256" width="11.83203125" style="8" customWidth="1"/>
    <col min="11257" max="11258" width="0" style="8" hidden="1" customWidth="1"/>
    <col min="11259" max="11259" width="18" style="8" customWidth="1"/>
    <col min="11260" max="11260" width="11" style="8" customWidth="1"/>
    <col min="11261" max="11261" width="11.83203125" style="8" customWidth="1"/>
    <col min="11262" max="11262" width="13.1640625" style="8" customWidth="1"/>
    <col min="11263" max="11263" width="11.6640625" style="8" customWidth="1"/>
    <col min="11264" max="11264" width="14" style="8" customWidth="1"/>
    <col min="11265" max="11265" width="11.6640625" style="8" bestFit="1" customWidth="1"/>
    <col min="11266" max="11266" width="13.33203125" style="8" bestFit="1" customWidth="1"/>
    <col min="11267" max="11502" width="10.6640625" style="8"/>
    <col min="11503" max="11503" width="42.6640625" style="8" customWidth="1"/>
    <col min="11504" max="11504" width="16.5" style="8" customWidth="1"/>
    <col min="11505" max="11505" width="12.83203125" style="8" customWidth="1"/>
    <col min="11506" max="11506" width="9.5" style="8" customWidth="1"/>
    <col min="11507" max="11507" width="17.5" style="8" customWidth="1"/>
    <col min="11508" max="11508" width="11.83203125" style="8" customWidth="1"/>
    <col min="11509" max="11509" width="9" style="8" customWidth="1"/>
    <col min="11510" max="11510" width="17.5" style="8" customWidth="1"/>
    <col min="11511" max="11511" width="11.6640625" style="8" customWidth="1"/>
    <col min="11512" max="11512" width="11.83203125" style="8" customWidth="1"/>
    <col min="11513" max="11514" width="0" style="8" hidden="1" customWidth="1"/>
    <col min="11515" max="11515" width="18" style="8" customWidth="1"/>
    <col min="11516" max="11516" width="11" style="8" customWidth="1"/>
    <col min="11517" max="11517" width="11.83203125" style="8" customWidth="1"/>
    <col min="11518" max="11518" width="13.1640625" style="8" customWidth="1"/>
    <col min="11519" max="11519" width="11.6640625" style="8" customWidth="1"/>
    <col min="11520" max="11520" width="14" style="8" customWidth="1"/>
    <col min="11521" max="11521" width="11.6640625" style="8" bestFit="1" customWidth="1"/>
    <col min="11522" max="11522" width="13.33203125" style="8" bestFit="1" customWidth="1"/>
    <col min="11523" max="11758" width="10.6640625" style="8"/>
    <col min="11759" max="11759" width="42.6640625" style="8" customWidth="1"/>
    <col min="11760" max="11760" width="16.5" style="8" customWidth="1"/>
    <col min="11761" max="11761" width="12.83203125" style="8" customWidth="1"/>
    <col min="11762" max="11762" width="9.5" style="8" customWidth="1"/>
    <col min="11763" max="11763" width="17.5" style="8" customWidth="1"/>
    <col min="11764" max="11764" width="11.83203125" style="8" customWidth="1"/>
    <col min="11765" max="11765" width="9" style="8" customWidth="1"/>
    <col min="11766" max="11766" width="17.5" style="8" customWidth="1"/>
    <col min="11767" max="11767" width="11.6640625" style="8" customWidth="1"/>
    <col min="11768" max="11768" width="11.83203125" style="8" customWidth="1"/>
    <col min="11769" max="11770" width="0" style="8" hidden="1" customWidth="1"/>
    <col min="11771" max="11771" width="18" style="8" customWidth="1"/>
    <col min="11772" max="11772" width="11" style="8" customWidth="1"/>
    <col min="11773" max="11773" width="11.83203125" style="8" customWidth="1"/>
    <col min="11774" max="11774" width="13.1640625" style="8" customWidth="1"/>
    <col min="11775" max="11775" width="11.6640625" style="8" customWidth="1"/>
    <col min="11776" max="11776" width="14" style="8" customWidth="1"/>
    <col min="11777" max="11777" width="11.6640625" style="8" bestFit="1" customWidth="1"/>
    <col min="11778" max="11778" width="13.33203125" style="8" bestFit="1" customWidth="1"/>
    <col min="11779" max="12014" width="10.6640625" style="8"/>
    <col min="12015" max="12015" width="42.6640625" style="8" customWidth="1"/>
    <col min="12016" max="12016" width="16.5" style="8" customWidth="1"/>
    <col min="12017" max="12017" width="12.83203125" style="8" customWidth="1"/>
    <col min="12018" max="12018" width="9.5" style="8" customWidth="1"/>
    <col min="12019" max="12019" width="17.5" style="8" customWidth="1"/>
    <col min="12020" max="12020" width="11.83203125" style="8" customWidth="1"/>
    <col min="12021" max="12021" width="9" style="8" customWidth="1"/>
    <col min="12022" max="12022" width="17.5" style="8" customWidth="1"/>
    <col min="12023" max="12023" width="11.6640625" style="8" customWidth="1"/>
    <col min="12024" max="12024" width="11.83203125" style="8" customWidth="1"/>
    <col min="12025" max="12026" width="0" style="8" hidden="1" customWidth="1"/>
    <col min="12027" max="12027" width="18" style="8" customWidth="1"/>
    <col min="12028" max="12028" width="11" style="8" customWidth="1"/>
    <col min="12029" max="12029" width="11.83203125" style="8" customWidth="1"/>
    <col min="12030" max="12030" width="13.1640625" style="8" customWidth="1"/>
    <col min="12031" max="12031" width="11.6640625" style="8" customWidth="1"/>
    <col min="12032" max="12032" width="14" style="8" customWidth="1"/>
    <col min="12033" max="12033" width="11.6640625" style="8" bestFit="1" customWidth="1"/>
    <col min="12034" max="12034" width="13.33203125" style="8" bestFit="1" customWidth="1"/>
    <col min="12035" max="12270" width="10.6640625" style="8"/>
    <col min="12271" max="12271" width="42.6640625" style="8" customWidth="1"/>
    <col min="12272" max="12272" width="16.5" style="8" customWidth="1"/>
    <col min="12273" max="12273" width="12.83203125" style="8" customWidth="1"/>
    <col min="12274" max="12274" width="9.5" style="8" customWidth="1"/>
    <col min="12275" max="12275" width="17.5" style="8" customWidth="1"/>
    <col min="12276" max="12276" width="11.83203125" style="8" customWidth="1"/>
    <col min="12277" max="12277" width="9" style="8" customWidth="1"/>
    <col min="12278" max="12278" width="17.5" style="8" customWidth="1"/>
    <col min="12279" max="12279" width="11.6640625" style="8" customWidth="1"/>
    <col min="12280" max="12280" width="11.83203125" style="8" customWidth="1"/>
    <col min="12281" max="12282" width="0" style="8" hidden="1" customWidth="1"/>
    <col min="12283" max="12283" width="18" style="8" customWidth="1"/>
    <col min="12284" max="12284" width="11" style="8" customWidth="1"/>
    <col min="12285" max="12285" width="11.83203125" style="8" customWidth="1"/>
    <col min="12286" max="12286" width="13.1640625" style="8" customWidth="1"/>
    <col min="12287" max="12287" width="11.6640625" style="8" customWidth="1"/>
    <col min="12288" max="12288" width="14" style="8" customWidth="1"/>
    <col min="12289" max="12289" width="11.6640625" style="8" bestFit="1" customWidth="1"/>
    <col min="12290" max="12290" width="13.33203125" style="8" bestFit="1" customWidth="1"/>
    <col min="12291" max="12526" width="10.6640625" style="8"/>
    <col min="12527" max="12527" width="42.6640625" style="8" customWidth="1"/>
    <col min="12528" max="12528" width="16.5" style="8" customWidth="1"/>
    <col min="12529" max="12529" width="12.83203125" style="8" customWidth="1"/>
    <col min="12530" max="12530" width="9.5" style="8" customWidth="1"/>
    <col min="12531" max="12531" width="17.5" style="8" customWidth="1"/>
    <col min="12532" max="12532" width="11.83203125" style="8" customWidth="1"/>
    <col min="12533" max="12533" width="9" style="8" customWidth="1"/>
    <col min="12534" max="12534" width="17.5" style="8" customWidth="1"/>
    <col min="12535" max="12535" width="11.6640625" style="8" customWidth="1"/>
    <col min="12536" max="12536" width="11.83203125" style="8" customWidth="1"/>
    <col min="12537" max="12538" width="0" style="8" hidden="1" customWidth="1"/>
    <col min="12539" max="12539" width="18" style="8" customWidth="1"/>
    <col min="12540" max="12540" width="11" style="8" customWidth="1"/>
    <col min="12541" max="12541" width="11.83203125" style="8" customWidth="1"/>
    <col min="12542" max="12542" width="13.1640625" style="8" customWidth="1"/>
    <col min="12543" max="12543" width="11.6640625" style="8" customWidth="1"/>
    <col min="12544" max="12544" width="14" style="8" customWidth="1"/>
    <col min="12545" max="12545" width="11.6640625" style="8" bestFit="1" customWidth="1"/>
    <col min="12546" max="12546" width="13.33203125" style="8" bestFit="1" customWidth="1"/>
    <col min="12547" max="12782" width="10.6640625" style="8"/>
    <col min="12783" max="12783" width="42.6640625" style="8" customWidth="1"/>
    <col min="12784" max="12784" width="16.5" style="8" customWidth="1"/>
    <col min="12785" max="12785" width="12.83203125" style="8" customWidth="1"/>
    <col min="12786" max="12786" width="9.5" style="8" customWidth="1"/>
    <col min="12787" max="12787" width="17.5" style="8" customWidth="1"/>
    <col min="12788" max="12788" width="11.83203125" style="8" customWidth="1"/>
    <col min="12789" max="12789" width="9" style="8" customWidth="1"/>
    <col min="12790" max="12790" width="17.5" style="8" customWidth="1"/>
    <col min="12791" max="12791" width="11.6640625" style="8" customWidth="1"/>
    <col min="12792" max="12792" width="11.83203125" style="8" customWidth="1"/>
    <col min="12793" max="12794" width="0" style="8" hidden="1" customWidth="1"/>
    <col min="12795" max="12795" width="18" style="8" customWidth="1"/>
    <col min="12796" max="12796" width="11" style="8" customWidth="1"/>
    <col min="12797" max="12797" width="11.83203125" style="8" customWidth="1"/>
    <col min="12798" max="12798" width="13.1640625" style="8" customWidth="1"/>
    <col min="12799" max="12799" width="11.6640625" style="8" customWidth="1"/>
    <col min="12800" max="12800" width="14" style="8" customWidth="1"/>
    <col min="12801" max="12801" width="11.6640625" style="8" bestFit="1" customWidth="1"/>
    <col min="12802" max="12802" width="13.33203125" style="8" bestFit="1" customWidth="1"/>
    <col min="12803" max="13038" width="10.6640625" style="8"/>
    <col min="13039" max="13039" width="42.6640625" style="8" customWidth="1"/>
    <col min="13040" max="13040" width="16.5" style="8" customWidth="1"/>
    <col min="13041" max="13041" width="12.83203125" style="8" customWidth="1"/>
    <col min="13042" max="13042" width="9.5" style="8" customWidth="1"/>
    <col min="13043" max="13043" width="17.5" style="8" customWidth="1"/>
    <col min="13044" max="13044" width="11.83203125" style="8" customWidth="1"/>
    <col min="13045" max="13045" width="9" style="8" customWidth="1"/>
    <col min="13046" max="13046" width="17.5" style="8" customWidth="1"/>
    <col min="13047" max="13047" width="11.6640625" style="8" customWidth="1"/>
    <col min="13048" max="13048" width="11.83203125" style="8" customWidth="1"/>
    <col min="13049" max="13050" width="0" style="8" hidden="1" customWidth="1"/>
    <col min="13051" max="13051" width="18" style="8" customWidth="1"/>
    <col min="13052" max="13052" width="11" style="8" customWidth="1"/>
    <col min="13053" max="13053" width="11.83203125" style="8" customWidth="1"/>
    <col min="13054" max="13054" width="13.1640625" style="8" customWidth="1"/>
    <col min="13055" max="13055" width="11.6640625" style="8" customWidth="1"/>
    <col min="13056" max="13056" width="14" style="8" customWidth="1"/>
    <col min="13057" max="13057" width="11.6640625" style="8" bestFit="1" customWidth="1"/>
    <col min="13058" max="13058" width="13.33203125" style="8" bestFit="1" customWidth="1"/>
    <col min="13059" max="13294" width="10.6640625" style="8"/>
    <col min="13295" max="13295" width="42.6640625" style="8" customWidth="1"/>
    <col min="13296" max="13296" width="16.5" style="8" customWidth="1"/>
    <col min="13297" max="13297" width="12.83203125" style="8" customWidth="1"/>
    <col min="13298" max="13298" width="9.5" style="8" customWidth="1"/>
    <col min="13299" max="13299" width="17.5" style="8" customWidth="1"/>
    <col min="13300" max="13300" width="11.83203125" style="8" customWidth="1"/>
    <col min="13301" max="13301" width="9" style="8" customWidth="1"/>
    <col min="13302" max="13302" width="17.5" style="8" customWidth="1"/>
    <col min="13303" max="13303" width="11.6640625" style="8" customWidth="1"/>
    <col min="13304" max="13304" width="11.83203125" style="8" customWidth="1"/>
    <col min="13305" max="13306" width="0" style="8" hidden="1" customWidth="1"/>
    <col min="13307" max="13307" width="18" style="8" customWidth="1"/>
    <col min="13308" max="13308" width="11" style="8" customWidth="1"/>
    <col min="13309" max="13309" width="11.83203125" style="8" customWidth="1"/>
    <col min="13310" max="13310" width="13.1640625" style="8" customWidth="1"/>
    <col min="13311" max="13311" width="11.6640625" style="8" customWidth="1"/>
    <col min="13312" max="13312" width="14" style="8" customWidth="1"/>
    <col min="13313" max="13313" width="11.6640625" style="8" bestFit="1" customWidth="1"/>
    <col min="13314" max="13314" width="13.33203125" style="8" bestFit="1" customWidth="1"/>
    <col min="13315" max="13550" width="10.6640625" style="8"/>
    <col min="13551" max="13551" width="42.6640625" style="8" customWidth="1"/>
    <col min="13552" max="13552" width="16.5" style="8" customWidth="1"/>
    <col min="13553" max="13553" width="12.83203125" style="8" customWidth="1"/>
    <col min="13554" max="13554" width="9.5" style="8" customWidth="1"/>
    <col min="13555" max="13555" width="17.5" style="8" customWidth="1"/>
    <col min="13556" max="13556" width="11.83203125" style="8" customWidth="1"/>
    <col min="13557" max="13557" width="9" style="8" customWidth="1"/>
    <col min="13558" max="13558" width="17.5" style="8" customWidth="1"/>
    <col min="13559" max="13559" width="11.6640625" style="8" customWidth="1"/>
    <col min="13560" max="13560" width="11.83203125" style="8" customWidth="1"/>
    <col min="13561" max="13562" width="0" style="8" hidden="1" customWidth="1"/>
    <col min="13563" max="13563" width="18" style="8" customWidth="1"/>
    <col min="13564" max="13564" width="11" style="8" customWidth="1"/>
    <col min="13565" max="13565" width="11.83203125" style="8" customWidth="1"/>
    <col min="13566" max="13566" width="13.1640625" style="8" customWidth="1"/>
    <col min="13567" max="13567" width="11.6640625" style="8" customWidth="1"/>
    <col min="13568" max="13568" width="14" style="8" customWidth="1"/>
    <col min="13569" max="13569" width="11.6640625" style="8" bestFit="1" customWidth="1"/>
    <col min="13570" max="13570" width="13.33203125" style="8" bestFit="1" customWidth="1"/>
    <col min="13571" max="13806" width="10.6640625" style="8"/>
    <col min="13807" max="13807" width="42.6640625" style="8" customWidth="1"/>
    <col min="13808" max="13808" width="16.5" style="8" customWidth="1"/>
    <col min="13809" max="13809" width="12.83203125" style="8" customWidth="1"/>
    <col min="13810" max="13810" width="9.5" style="8" customWidth="1"/>
    <col min="13811" max="13811" width="17.5" style="8" customWidth="1"/>
    <col min="13812" max="13812" width="11.83203125" style="8" customWidth="1"/>
    <col min="13813" max="13813" width="9" style="8" customWidth="1"/>
    <col min="13814" max="13814" width="17.5" style="8" customWidth="1"/>
    <col min="13815" max="13815" width="11.6640625" style="8" customWidth="1"/>
    <col min="13816" max="13816" width="11.83203125" style="8" customWidth="1"/>
    <col min="13817" max="13818" width="0" style="8" hidden="1" customWidth="1"/>
    <col min="13819" max="13819" width="18" style="8" customWidth="1"/>
    <col min="13820" max="13820" width="11" style="8" customWidth="1"/>
    <col min="13821" max="13821" width="11.83203125" style="8" customWidth="1"/>
    <col min="13822" max="13822" width="13.1640625" style="8" customWidth="1"/>
    <col min="13823" max="13823" width="11.6640625" style="8" customWidth="1"/>
    <col min="13824" max="13824" width="14" style="8" customWidth="1"/>
    <col min="13825" max="13825" width="11.6640625" style="8" bestFit="1" customWidth="1"/>
    <col min="13826" max="13826" width="13.33203125" style="8" bestFit="1" customWidth="1"/>
    <col min="13827" max="14062" width="10.6640625" style="8"/>
    <col min="14063" max="14063" width="42.6640625" style="8" customWidth="1"/>
    <col min="14064" max="14064" width="16.5" style="8" customWidth="1"/>
    <col min="14065" max="14065" width="12.83203125" style="8" customWidth="1"/>
    <col min="14066" max="14066" width="9.5" style="8" customWidth="1"/>
    <col min="14067" max="14067" width="17.5" style="8" customWidth="1"/>
    <col min="14068" max="14068" width="11.83203125" style="8" customWidth="1"/>
    <col min="14069" max="14069" width="9" style="8" customWidth="1"/>
    <col min="14070" max="14070" width="17.5" style="8" customWidth="1"/>
    <col min="14071" max="14071" width="11.6640625" style="8" customWidth="1"/>
    <col min="14072" max="14072" width="11.83203125" style="8" customWidth="1"/>
    <col min="14073" max="14074" width="0" style="8" hidden="1" customWidth="1"/>
    <col min="14075" max="14075" width="18" style="8" customWidth="1"/>
    <col min="14076" max="14076" width="11" style="8" customWidth="1"/>
    <col min="14077" max="14077" width="11.83203125" style="8" customWidth="1"/>
    <col min="14078" max="14078" width="13.1640625" style="8" customWidth="1"/>
    <col min="14079" max="14079" width="11.6640625" style="8" customWidth="1"/>
    <col min="14080" max="14080" width="14" style="8" customWidth="1"/>
    <col min="14081" max="14081" width="11.6640625" style="8" bestFit="1" customWidth="1"/>
    <col min="14082" max="14082" width="13.33203125" style="8" bestFit="1" customWidth="1"/>
    <col min="14083" max="14318" width="10.6640625" style="8"/>
    <col min="14319" max="14319" width="42.6640625" style="8" customWidth="1"/>
    <col min="14320" max="14320" width="16.5" style="8" customWidth="1"/>
    <col min="14321" max="14321" width="12.83203125" style="8" customWidth="1"/>
    <col min="14322" max="14322" width="9.5" style="8" customWidth="1"/>
    <col min="14323" max="14323" width="17.5" style="8" customWidth="1"/>
    <col min="14324" max="14324" width="11.83203125" style="8" customWidth="1"/>
    <col min="14325" max="14325" width="9" style="8" customWidth="1"/>
    <col min="14326" max="14326" width="17.5" style="8" customWidth="1"/>
    <col min="14327" max="14327" width="11.6640625" style="8" customWidth="1"/>
    <col min="14328" max="14328" width="11.83203125" style="8" customWidth="1"/>
    <col min="14329" max="14330" width="0" style="8" hidden="1" customWidth="1"/>
    <col min="14331" max="14331" width="18" style="8" customWidth="1"/>
    <col min="14332" max="14332" width="11" style="8" customWidth="1"/>
    <col min="14333" max="14333" width="11.83203125" style="8" customWidth="1"/>
    <col min="14334" max="14334" width="13.1640625" style="8" customWidth="1"/>
    <col min="14335" max="14335" width="11.6640625" style="8" customWidth="1"/>
    <col min="14336" max="14336" width="14" style="8" customWidth="1"/>
    <col min="14337" max="14337" width="11.6640625" style="8" bestFit="1" customWidth="1"/>
    <col min="14338" max="14338" width="13.33203125" style="8" bestFit="1" customWidth="1"/>
    <col min="14339" max="14574" width="10.6640625" style="8"/>
    <col min="14575" max="14575" width="42.6640625" style="8" customWidth="1"/>
    <col min="14576" max="14576" width="16.5" style="8" customWidth="1"/>
    <col min="14577" max="14577" width="12.83203125" style="8" customWidth="1"/>
    <col min="14578" max="14578" width="9.5" style="8" customWidth="1"/>
    <col min="14579" max="14579" width="17.5" style="8" customWidth="1"/>
    <col min="14580" max="14580" width="11.83203125" style="8" customWidth="1"/>
    <col min="14581" max="14581" width="9" style="8" customWidth="1"/>
    <col min="14582" max="14582" width="17.5" style="8" customWidth="1"/>
    <col min="14583" max="14583" width="11.6640625" style="8" customWidth="1"/>
    <col min="14584" max="14584" width="11.83203125" style="8" customWidth="1"/>
    <col min="14585" max="14586" width="0" style="8" hidden="1" customWidth="1"/>
    <col min="14587" max="14587" width="18" style="8" customWidth="1"/>
    <col min="14588" max="14588" width="11" style="8" customWidth="1"/>
    <col min="14589" max="14589" width="11.83203125" style="8" customWidth="1"/>
    <col min="14590" max="14590" width="13.1640625" style="8" customWidth="1"/>
    <col min="14591" max="14591" width="11.6640625" style="8" customWidth="1"/>
    <col min="14592" max="14592" width="14" style="8" customWidth="1"/>
    <col min="14593" max="14593" width="11.6640625" style="8" bestFit="1" customWidth="1"/>
    <col min="14594" max="14594" width="13.33203125" style="8" bestFit="1" customWidth="1"/>
    <col min="14595" max="14830" width="10.6640625" style="8"/>
    <col min="14831" max="14831" width="42.6640625" style="8" customWidth="1"/>
    <col min="14832" max="14832" width="16.5" style="8" customWidth="1"/>
    <col min="14833" max="14833" width="12.83203125" style="8" customWidth="1"/>
    <col min="14834" max="14834" width="9.5" style="8" customWidth="1"/>
    <col min="14835" max="14835" width="17.5" style="8" customWidth="1"/>
    <col min="14836" max="14836" width="11.83203125" style="8" customWidth="1"/>
    <col min="14837" max="14837" width="9" style="8" customWidth="1"/>
    <col min="14838" max="14838" width="17.5" style="8" customWidth="1"/>
    <col min="14839" max="14839" width="11.6640625" style="8" customWidth="1"/>
    <col min="14840" max="14840" width="11.83203125" style="8" customWidth="1"/>
    <col min="14841" max="14842" width="0" style="8" hidden="1" customWidth="1"/>
    <col min="14843" max="14843" width="18" style="8" customWidth="1"/>
    <col min="14844" max="14844" width="11" style="8" customWidth="1"/>
    <col min="14845" max="14845" width="11.83203125" style="8" customWidth="1"/>
    <col min="14846" max="14846" width="13.1640625" style="8" customWidth="1"/>
    <col min="14847" max="14847" width="11.6640625" style="8" customWidth="1"/>
    <col min="14848" max="14848" width="14" style="8" customWidth="1"/>
    <col min="14849" max="14849" width="11.6640625" style="8" bestFit="1" customWidth="1"/>
    <col min="14850" max="14850" width="13.33203125" style="8" bestFit="1" customWidth="1"/>
    <col min="14851" max="15086" width="10.6640625" style="8"/>
    <col min="15087" max="15087" width="42.6640625" style="8" customWidth="1"/>
    <col min="15088" max="15088" width="16.5" style="8" customWidth="1"/>
    <col min="15089" max="15089" width="12.83203125" style="8" customWidth="1"/>
    <col min="15090" max="15090" width="9.5" style="8" customWidth="1"/>
    <col min="15091" max="15091" width="17.5" style="8" customWidth="1"/>
    <col min="15092" max="15092" width="11.83203125" style="8" customWidth="1"/>
    <col min="15093" max="15093" width="9" style="8" customWidth="1"/>
    <col min="15094" max="15094" width="17.5" style="8" customWidth="1"/>
    <col min="15095" max="15095" width="11.6640625" style="8" customWidth="1"/>
    <col min="15096" max="15096" width="11.83203125" style="8" customWidth="1"/>
    <col min="15097" max="15098" width="0" style="8" hidden="1" customWidth="1"/>
    <col min="15099" max="15099" width="18" style="8" customWidth="1"/>
    <col min="15100" max="15100" width="11" style="8" customWidth="1"/>
    <col min="15101" max="15101" width="11.83203125" style="8" customWidth="1"/>
    <col min="15102" max="15102" width="13.1640625" style="8" customWidth="1"/>
    <col min="15103" max="15103" width="11.6640625" style="8" customWidth="1"/>
    <col min="15104" max="15104" width="14" style="8" customWidth="1"/>
    <col min="15105" max="15105" width="11.6640625" style="8" bestFit="1" customWidth="1"/>
    <col min="15106" max="15106" width="13.33203125" style="8" bestFit="1" customWidth="1"/>
    <col min="15107" max="15342" width="10.6640625" style="8"/>
    <col min="15343" max="15343" width="42.6640625" style="8" customWidth="1"/>
    <col min="15344" max="15344" width="16.5" style="8" customWidth="1"/>
    <col min="15345" max="15345" width="12.83203125" style="8" customWidth="1"/>
    <col min="15346" max="15346" width="9.5" style="8" customWidth="1"/>
    <col min="15347" max="15347" width="17.5" style="8" customWidth="1"/>
    <col min="15348" max="15348" width="11.83203125" style="8" customWidth="1"/>
    <col min="15349" max="15349" width="9" style="8" customWidth="1"/>
    <col min="15350" max="15350" width="17.5" style="8" customWidth="1"/>
    <col min="15351" max="15351" width="11.6640625" style="8" customWidth="1"/>
    <col min="15352" max="15352" width="11.83203125" style="8" customWidth="1"/>
    <col min="15353" max="15354" width="0" style="8" hidden="1" customWidth="1"/>
    <col min="15355" max="15355" width="18" style="8" customWidth="1"/>
    <col min="15356" max="15356" width="11" style="8" customWidth="1"/>
    <col min="15357" max="15357" width="11.83203125" style="8" customWidth="1"/>
    <col min="15358" max="15358" width="13.1640625" style="8" customWidth="1"/>
    <col min="15359" max="15359" width="11.6640625" style="8" customWidth="1"/>
    <col min="15360" max="15360" width="14" style="8" customWidth="1"/>
    <col min="15361" max="15361" width="11.6640625" style="8" bestFit="1" customWidth="1"/>
    <col min="15362" max="15362" width="13.33203125" style="8" bestFit="1" customWidth="1"/>
    <col min="15363" max="15598" width="10.6640625" style="8"/>
    <col min="15599" max="15599" width="42.6640625" style="8" customWidth="1"/>
    <col min="15600" max="15600" width="16.5" style="8" customWidth="1"/>
    <col min="15601" max="15601" width="12.83203125" style="8" customWidth="1"/>
    <col min="15602" max="15602" width="9.5" style="8" customWidth="1"/>
    <col min="15603" max="15603" width="17.5" style="8" customWidth="1"/>
    <col min="15604" max="15604" width="11.83203125" style="8" customWidth="1"/>
    <col min="15605" max="15605" width="9" style="8" customWidth="1"/>
    <col min="15606" max="15606" width="17.5" style="8" customWidth="1"/>
    <col min="15607" max="15607" width="11.6640625" style="8" customWidth="1"/>
    <col min="15608" max="15608" width="11.83203125" style="8" customWidth="1"/>
    <col min="15609" max="15610" width="0" style="8" hidden="1" customWidth="1"/>
    <col min="15611" max="15611" width="18" style="8" customWidth="1"/>
    <col min="15612" max="15612" width="11" style="8" customWidth="1"/>
    <col min="15613" max="15613" width="11.83203125" style="8" customWidth="1"/>
    <col min="15614" max="15614" width="13.1640625" style="8" customWidth="1"/>
    <col min="15615" max="15615" width="11.6640625" style="8" customWidth="1"/>
    <col min="15616" max="15616" width="14" style="8" customWidth="1"/>
    <col min="15617" max="15617" width="11.6640625" style="8" bestFit="1" customWidth="1"/>
    <col min="15618" max="15618" width="13.33203125" style="8" bestFit="1" customWidth="1"/>
    <col min="15619" max="15854" width="10.6640625" style="8"/>
    <col min="15855" max="15855" width="42.6640625" style="8" customWidth="1"/>
    <col min="15856" max="15856" width="16.5" style="8" customWidth="1"/>
    <col min="15857" max="15857" width="12.83203125" style="8" customWidth="1"/>
    <col min="15858" max="15858" width="9.5" style="8" customWidth="1"/>
    <col min="15859" max="15859" width="17.5" style="8" customWidth="1"/>
    <col min="15860" max="15860" width="11.83203125" style="8" customWidth="1"/>
    <col min="15861" max="15861" width="9" style="8" customWidth="1"/>
    <col min="15862" max="15862" width="17.5" style="8" customWidth="1"/>
    <col min="15863" max="15863" width="11.6640625" style="8" customWidth="1"/>
    <col min="15864" max="15864" width="11.83203125" style="8" customWidth="1"/>
    <col min="15865" max="15866" width="0" style="8" hidden="1" customWidth="1"/>
    <col min="15867" max="15867" width="18" style="8" customWidth="1"/>
    <col min="15868" max="15868" width="11" style="8" customWidth="1"/>
    <col min="15869" max="15869" width="11.83203125" style="8" customWidth="1"/>
    <col min="15870" max="15870" width="13.1640625" style="8" customWidth="1"/>
    <col min="15871" max="15871" width="11.6640625" style="8" customWidth="1"/>
    <col min="15872" max="15872" width="14" style="8" customWidth="1"/>
    <col min="15873" max="15873" width="11.6640625" style="8" bestFit="1" customWidth="1"/>
    <col min="15874" max="15874" width="13.33203125" style="8" bestFit="1" customWidth="1"/>
    <col min="15875" max="16110" width="10.6640625" style="8"/>
    <col min="16111" max="16111" width="42.6640625" style="8" customWidth="1"/>
    <col min="16112" max="16112" width="16.5" style="8" customWidth="1"/>
    <col min="16113" max="16113" width="12.83203125" style="8" customWidth="1"/>
    <col min="16114" max="16114" width="9.5" style="8" customWidth="1"/>
    <col min="16115" max="16115" width="17.5" style="8" customWidth="1"/>
    <col min="16116" max="16116" width="11.83203125" style="8" customWidth="1"/>
    <col min="16117" max="16117" width="9" style="8" customWidth="1"/>
    <col min="16118" max="16118" width="17.5" style="8" customWidth="1"/>
    <col min="16119" max="16119" width="11.6640625" style="8" customWidth="1"/>
    <col min="16120" max="16120" width="11.83203125" style="8" customWidth="1"/>
    <col min="16121" max="16122" width="0" style="8" hidden="1" customWidth="1"/>
    <col min="16123" max="16123" width="18" style="8" customWidth="1"/>
    <col min="16124" max="16124" width="11" style="8" customWidth="1"/>
    <col min="16125" max="16125" width="11.83203125" style="8" customWidth="1"/>
    <col min="16126" max="16126" width="13.1640625" style="8" customWidth="1"/>
    <col min="16127" max="16127" width="11.6640625" style="8" customWidth="1"/>
    <col min="16128" max="16128" width="14" style="8" customWidth="1"/>
    <col min="16129" max="16129" width="11.6640625" style="8" bestFit="1" customWidth="1"/>
    <col min="16130" max="16130" width="13.33203125" style="8" bestFit="1" customWidth="1"/>
    <col min="16131" max="16384" width="10.6640625" style="8"/>
  </cols>
  <sheetData>
    <row r="1" spans="1:12" ht="48.75" customHeight="1" x14ac:dyDescent="0.2">
      <c r="G1" s="105" t="s">
        <v>187</v>
      </c>
      <c r="H1" s="105"/>
    </row>
    <row r="2" spans="1:12" ht="18.75" x14ac:dyDescent="0.2">
      <c r="A2" s="113" t="s">
        <v>90</v>
      </c>
      <c r="B2" s="113"/>
      <c r="C2" s="113"/>
      <c r="D2" s="113"/>
      <c r="E2" s="113"/>
      <c r="F2" s="113"/>
      <c r="G2" s="113"/>
      <c r="H2" s="114"/>
    </row>
    <row r="3" spans="1:12" x14ac:dyDescent="0.2">
      <c r="A3" s="115"/>
      <c r="B3" s="116" t="s">
        <v>91</v>
      </c>
      <c r="C3" s="117" t="s">
        <v>92</v>
      </c>
      <c r="D3" s="118"/>
      <c r="E3" s="116" t="s">
        <v>93</v>
      </c>
      <c r="F3" s="116"/>
      <c r="G3" s="116" t="s">
        <v>94</v>
      </c>
      <c r="H3" s="116"/>
    </row>
    <row r="4" spans="1:12" s="11" customFormat="1" ht="46.5" customHeight="1" x14ac:dyDescent="0.2">
      <c r="A4" s="115"/>
      <c r="B4" s="116"/>
      <c r="C4" s="9" t="s">
        <v>95</v>
      </c>
      <c r="D4" s="10" t="s">
        <v>96</v>
      </c>
      <c r="E4" s="9" t="s">
        <v>95</v>
      </c>
      <c r="F4" s="10" t="s">
        <v>96</v>
      </c>
      <c r="G4" s="9" t="s">
        <v>95</v>
      </c>
      <c r="H4" s="10" t="s">
        <v>96</v>
      </c>
    </row>
    <row r="5" spans="1:12" s="17" customFormat="1" ht="31.5" x14ac:dyDescent="0.2">
      <c r="A5" s="12">
        <v>560008</v>
      </c>
      <c r="B5" s="13" t="s">
        <v>97</v>
      </c>
      <c r="C5" s="14">
        <v>10623880</v>
      </c>
      <c r="D5" s="15">
        <v>7787</v>
      </c>
      <c r="E5" s="14">
        <v>279106</v>
      </c>
      <c r="F5" s="15">
        <v>362</v>
      </c>
      <c r="G5" s="14">
        <f>C5+E5</f>
        <v>10902986</v>
      </c>
      <c r="H5" s="15">
        <f>D5+F5</f>
        <v>8149</v>
      </c>
      <c r="I5" s="16"/>
      <c r="J5" s="16"/>
      <c r="K5" s="16"/>
      <c r="L5" s="16"/>
    </row>
    <row r="6" spans="1:12" s="20" customFormat="1" x14ac:dyDescent="0.2">
      <c r="A6" s="18">
        <v>560058</v>
      </c>
      <c r="B6" s="13" t="s">
        <v>98</v>
      </c>
      <c r="C6" s="14">
        <v>279106</v>
      </c>
      <c r="D6" s="15">
        <v>362</v>
      </c>
      <c r="E6" s="14">
        <v>-279106</v>
      </c>
      <c r="F6" s="15">
        <v>-362</v>
      </c>
      <c r="G6" s="14">
        <f>C6+E6</f>
        <v>0</v>
      </c>
      <c r="H6" s="15">
        <f>D6+F6</f>
        <v>0</v>
      </c>
      <c r="I6" s="19"/>
      <c r="J6" s="19"/>
      <c r="K6" s="19"/>
      <c r="L6" s="19"/>
    </row>
    <row r="7" spans="1:12" s="20" customFormat="1" x14ac:dyDescent="0.2">
      <c r="A7" s="18">
        <v>560238</v>
      </c>
      <c r="B7" s="13" t="s">
        <v>99</v>
      </c>
      <c r="C7" s="14">
        <v>535608</v>
      </c>
      <c r="D7" s="15">
        <v>107</v>
      </c>
      <c r="E7" s="14">
        <v>-535608</v>
      </c>
      <c r="F7" s="15">
        <v>-107</v>
      </c>
      <c r="G7" s="14">
        <f t="shared" ref="G7:H8" si="0">C7+E7</f>
        <v>0</v>
      </c>
      <c r="H7" s="15">
        <f t="shared" si="0"/>
        <v>0</v>
      </c>
      <c r="I7" s="19"/>
      <c r="J7" s="19"/>
      <c r="K7" s="19"/>
      <c r="L7" s="19"/>
    </row>
    <row r="8" spans="1:12" s="20" customFormat="1" x14ac:dyDescent="0.2">
      <c r="A8" s="111" t="s">
        <v>100</v>
      </c>
      <c r="B8" s="111"/>
      <c r="C8" s="14">
        <v>0</v>
      </c>
      <c r="D8" s="15">
        <v>0</v>
      </c>
      <c r="E8" s="14">
        <v>535608</v>
      </c>
      <c r="F8" s="15">
        <v>107</v>
      </c>
      <c r="G8" s="14">
        <f t="shared" si="0"/>
        <v>535608</v>
      </c>
      <c r="H8" s="15">
        <f t="shared" si="0"/>
        <v>107</v>
      </c>
      <c r="I8" s="19"/>
      <c r="J8" s="19"/>
      <c r="K8" s="19"/>
      <c r="L8" s="19"/>
    </row>
    <row r="9" spans="1:12" s="24" customFormat="1" x14ac:dyDescent="0.2">
      <c r="A9" s="112" t="s">
        <v>51</v>
      </c>
      <c r="B9" s="112"/>
      <c r="C9" s="21">
        <f>C5+C6+C7+C8</f>
        <v>11438594</v>
      </c>
      <c r="D9" s="22">
        <f>D5+D6+D7+D8</f>
        <v>8256</v>
      </c>
      <c r="E9" s="21">
        <f t="shared" ref="E9:H9" si="1">E5+E6+E7+E8</f>
        <v>0</v>
      </c>
      <c r="F9" s="22">
        <f t="shared" si="1"/>
        <v>0</v>
      </c>
      <c r="G9" s="21">
        <f t="shared" si="1"/>
        <v>11438594</v>
      </c>
      <c r="H9" s="22">
        <f t="shared" si="1"/>
        <v>8256</v>
      </c>
      <c r="I9" s="23"/>
      <c r="J9" s="23"/>
    </row>
    <row r="10" spans="1:12" x14ac:dyDescent="0.2">
      <c r="C10" s="25"/>
      <c r="D10" s="25"/>
      <c r="E10" s="25"/>
      <c r="F10" s="25"/>
      <c r="G10" s="25"/>
      <c r="H10" s="25"/>
    </row>
    <row r="11" spans="1:12" hidden="1" x14ac:dyDescent="0.2">
      <c r="C11" s="26"/>
      <c r="D11" s="26"/>
      <c r="E11" s="25"/>
      <c r="F11" s="25"/>
      <c r="G11" s="25"/>
      <c r="H11" s="25"/>
    </row>
    <row r="12" spans="1:12" x14ac:dyDescent="0.2">
      <c r="C12" s="25"/>
      <c r="D12" s="25"/>
      <c r="E12" s="25"/>
      <c r="F12" s="25"/>
      <c r="G12" s="25"/>
      <c r="H12" s="25"/>
    </row>
  </sheetData>
  <mergeCells count="9">
    <mergeCell ref="G1:H1"/>
    <mergeCell ref="A8:B8"/>
    <mergeCell ref="A9:B9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tabSelected="1" view="pageBreakPreview" topLeftCell="B27" zoomScaleNormal="80" zoomScaleSheetLayoutView="100" workbookViewId="0">
      <selection activeCell="L58" activeCellId="3" sqref="E58 G58 I58 L58"/>
    </sheetView>
  </sheetViews>
  <sheetFormatPr defaultRowHeight="12" x14ac:dyDescent="0.2"/>
  <cols>
    <col min="1" max="1" width="0" style="61" hidden="1" customWidth="1"/>
    <col min="2" max="2" width="11" style="61" customWidth="1"/>
    <col min="3" max="3" width="41.83203125" style="61" bestFit="1" customWidth="1"/>
    <col min="4" max="4" width="21.83203125" style="61" customWidth="1"/>
    <col min="5" max="5" width="14.1640625" style="61" customWidth="1"/>
    <col min="6" max="6" width="21" style="61" customWidth="1"/>
    <col min="7" max="7" width="13" style="61" customWidth="1"/>
    <col min="8" max="8" width="17.6640625" style="61" customWidth="1"/>
    <col min="9" max="9" width="14.33203125" style="61" customWidth="1"/>
    <col min="10" max="10" width="19.5" style="61" customWidth="1"/>
    <col min="11" max="11" width="13.33203125" style="61" customWidth="1"/>
    <col min="12" max="12" width="14" style="61" customWidth="1"/>
    <col min="13" max="13" width="21.1640625" style="61" customWidth="1"/>
    <col min="14" max="14" width="16.5" style="61" customWidth="1"/>
    <col min="15" max="15" width="17.1640625" style="61" customWidth="1"/>
    <col min="16" max="16" width="12.6640625" style="64" bestFit="1" customWidth="1"/>
    <col min="17" max="254" width="9.33203125" style="61"/>
    <col min="255" max="255" width="0" style="61" hidden="1" customWidth="1"/>
    <col min="256" max="256" width="11" style="61" customWidth="1"/>
    <col min="257" max="257" width="41.83203125" style="61" bestFit="1" customWidth="1"/>
    <col min="258" max="258" width="22.6640625" style="61" customWidth="1"/>
    <col min="259" max="259" width="10.33203125" style="61" bestFit="1" customWidth="1"/>
    <col min="260" max="260" width="20.1640625" style="61" customWidth="1"/>
    <col min="261" max="261" width="10.33203125" style="61" bestFit="1" customWidth="1"/>
    <col min="262" max="262" width="17.33203125" style="61" customWidth="1"/>
    <col min="263" max="263" width="10.6640625" style="61" customWidth="1"/>
    <col min="264" max="264" width="24.1640625" style="61" customWidth="1"/>
    <col min="265" max="266" width="10.33203125" style="61" bestFit="1" customWidth="1"/>
    <col min="267" max="267" width="17.83203125" style="61" customWidth="1"/>
    <col min="268" max="268" width="10.33203125" style="61" customWidth="1"/>
    <col min="269" max="269" width="20.6640625" style="61" customWidth="1"/>
    <col min="270" max="270" width="14.33203125" style="61" customWidth="1"/>
    <col min="271" max="271" width="13.5" style="61" customWidth="1"/>
    <col min="272" max="272" width="12.6640625" style="61" bestFit="1" customWidth="1"/>
    <col min="273" max="510" width="9.33203125" style="61"/>
    <col min="511" max="511" width="0" style="61" hidden="1" customWidth="1"/>
    <col min="512" max="512" width="11" style="61" customWidth="1"/>
    <col min="513" max="513" width="41.83203125" style="61" bestFit="1" customWidth="1"/>
    <col min="514" max="514" width="22.6640625" style="61" customWidth="1"/>
    <col min="515" max="515" width="10.33203125" style="61" bestFit="1" customWidth="1"/>
    <col min="516" max="516" width="20.1640625" style="61" customWidth="1"/>
    <col min="517" max="517" width="10.33203125" style="61" bestFit="1" customWidth="1"/>
    <col min="518" max="518" width="17.33203125" style="61" customWidth="1"/>
    <col min="519" max="519" width="10.6640625" style="61" customWidth="1"/>
    <col min="520" max="520" width="24.1640625" style="61" customWidth="1"/>
    <col min="521" max="522" width="10.33203125" style="61" bestFit="1" customWidth="1"/>
    <col min="523" max="523" width="17.83203125" style="61" customWidth="1"/>
    <col min="524" max="524" width="10.33203125" style="61" customWidth="1"/>
    <col min="525" max="525" width="20.6640625" style="61" customWidth="1"/>
    <col min="526" max="526" width="14.33203125" style="61" customWidth="1"/>
    <col min="527" max="527" width="13.5" style="61" customWidth="1"/>
    <col min="528" max="528" width="12.6640625" style="61" bestFit="1" customWidth="1"/>
    <col min="529" max="766" width="9.33203125" style="61"/>
    <col min="767" max="767" width="0" style="61" hidden="1" customWidth="1"/>
    <col min="768" max="768" width="11" style="61" customWidth="1"/>
    <col min="769" max="769" width="41.83203125" style="61" bestFit="1" customWidth="1"/>
    <col min="770" max="770" width="22.6640625" style="61" customWidth="1"/>
    <col min="771" max="771" width="10.33203125" style="61" bestFit="1" customWidth="1"/>
    <col min="772" max="772" width="20.1640625" style="61" customWidth="1"/>
    <col min="773" max="773" width="10.33203125" style="61" bestFit="1" customWidth="1"/>
    <col min="774" max="774" width="17.33203125" style="61" customWidth="1"/>
    <col min="775" max="775" width="10.6640625" style="61" customWidth="1"/>
    <col min="776" max="776" width="24.1640625" style="61" customWidth="1"/>
    <col min="777" max="778" width="10.33203125" style="61" bestFit="1" customWidth="1"/>
    <col min="779" max="779" width="17.83203125" style="61" customWidth="1"/>
    <col min="780" max="780" width="10.33203125" style="61" customWidth="1"/>
    <col min="781" max="781" width="20.6640625" style="61" customWidth="1"/>
    <col min="782" max="782" width="14.33203125" style="61" customWidth="1"/>
    <col min="783" max="783" width="13.5" style="61" customWidth="1"/>
    <col min="784" max="784" width="12.6640625" style="61" bestFit="1" customWidth="1"/>
    <col min="785" max="1022" width="9.33203125" style="61"/>
    <col min="1023" max="1023" width="0" style="61" hidden="1" customWidth="1"/>
    <col min="1024" max="1024" width="11" style="61" customWidth="1"/>
    <col min="1025" max="1025" width="41.83203125" style="61" bestFit="1" customWidth="1"/>
    <col min="1026" max="1026" width="22.6640625" style="61" customWidth="1"/>
    <col min="1027" max="1027" width="10.33203125" style="61" bestFit="1" customWidth="1"/>
    <col min="1028" max="1028" width="20.1640625" style="61" customWidth="1"/>
    <col min="1029" max="1029" width="10.33203125" style="61" bestFit="1" customWidth="1"/>
    <col min="1030" max="1030" width="17.33203125" style="61" customWidth="1"/>
    <col min="1031" max="1031" width="10.6640625" style="61" customWidth="1"/>
    <col min="1032" max="1032" width="24.1640625" style="61" customWidth="1"/>
    <col min="1033" max="1034" width="10.33203125" style="61" bestFit="1" customWidth="1"/>
    <col min="1035" max="1035" width="17.83203125" style="61" customWidth="1"/>
    <col min="1036" max="1036" width="10.33203125" style="61" customWidth="1"/>
    <col min="1037" max="1037" width="20.6640625" style="61" customWidth="1"/>
    <col min="1038" max="1038" width="14.33203125" style="61" customWidth="1"/>
    <col min="1039" max="1039" width="13.5" style="61" customWidth="1"/>
    <col min="1040" max="1040" width="12.6640625" style="61" bestFit="1" customWidth="1"/>
    <col min="1041" max="1278" width="9.33203125" style="61"/>
    <col min="1279" max="1279" width="0" style="61" hidden="1" customWidth="1"/>
    <col min="1280" max="1280" width="11" style="61" customWidth="1"/>
    <col min="1281" max="1281" width="41.83203125" style="61" bestFit="1" customWidth="1"/>
    <col min="1282" max="1282" width="22.6640625" style="61" customWidth="1"/>
    <col min="1283" max="1283" width="10.33203125" style="61" bestFit="1" customWidth="1"/>
    <col min="1284" max="1284" width="20.1640625" style="61" customWidth="1"/>
    <col min="1285" max="1285" width="10.33203125" style="61" bestFit="1" customWidth="1"/>
    <col min="1286" max="1286" width="17.33203125" style="61" customWidth="1"/>
    <col min="1287" max="1287" width="10.6640625" style="61" customWidth="1"/>
    <col min="1288" max="1288" width="24.1640625" style="61" customWidth="1"/>
    <col min="1289" max="1290" width="10.33203125" style="61" bestFit="1" customWidth="1"/>
    <col min="1291" max="1291" width="17.83203125" style="61" customWidth="1"/>
    <col min="1292" max="1292" width="10.33203125" style="61" customWidth="1"/>
    <col min="1293" max="1293" width="20.6640625" style="61" customWidth="1"/>
    <col min="1294" max="1294" width="14.33203125" style="61" customWidth="1"/>
    <col min="1295" max="1295" width="13.5" style="61" customWidth="1"/>
    <col min="1296" max="1296" width="12.6640625" style="61" bestFit="1" customWidth="1"/>
    <col min="1297" max="1534" width="9.33203125" style="61"/>
    <col min="1535" max="1535" width="0" style="61" hidden="1" customWidth="1"/>
    <col min="1536" max="1536" width="11" style="61" customWidth="1"/>
    <col min="1537" max="1537" width="41.83203125" style="61" bestFit="1" customWidth="1"/>
    <col min="1538" max="1538" width="22.6640625" style="61" customWidth="1"/>
    <col min="1539" max="1539" width="10.33203125" style="61" bestFit="1" customWidth="1"/>
    <col min="1540" max="1540" width="20.1640625" style="61" customWidth="1"/>
    <col min="1541" max="1541" width="10.33203125" style="61" bestFit="1" customWidth="1"/>
    <col min="1542" max="1542" width="17.33203125" style="61" customWidth="1"/>
    <col min="1543" max="1543" width="10.6640625" style="61" customWidth="1"/>
    <col min="1544" max="1544" width="24.1640625" style="61" customWidth="1"/>
    <col min="1545" max="1546" width="10.33203125" style="61" bestFit="1" customWidth="1"/>
    <col min="1547" max="1547" width="17.83203125" style="61" customWidth="1"/>
    <col min="1548" max="1548" width="10.33203125" style="61" customWidth="1"/>
    <col min="1549" max="1549" width="20.6640625" style="61" customWidth="1"/>
    <col min="1550" max="1550" width="14.33203125" style="61" customWidth="1"/>
    <col min="1551" max="1551" width="13.5" style="61" customWidth="1"/>
    <col min="1552" max="1552" width="12.6640625" style="61" bestFit="1" customWidth="1"/>
    <col min="1553" max="1790" width="9.33203125" style="61"/>
    <col min="1791" max="1791" width="0" style="61" hidden="1" customWidth="1"/>
    <col min="1792" max="1792" width="11" style="61" customWidth="1"/>
    <col min="1793" max="1793" width="41.83203125" style="61" bestFit="1" customWidth="1"/>
    <col min="1794" max="1794" width="22.6640625" style="61" customWidth="1"/>
    <col min="1795" max="1795" width="10.33203125" style="61" bestFit="1" customWidth="1"/>
    <col min="1796" max="1796" width="20.1640625" style="61" customWidth="1"/>
    <col min="1797" max="1797" width="10.33203125" style="61" bestFit="1" customWidth="1"/>
    <col min="1798" max="1798" width="17.33203125" style="61" customWidth="1"/>
    <col min="1799" max="1799" width="10.6640625" style="61" customWidth="1"/>
    <col min="1800" max="1800" width="24.1640625" style="61" customWidth="1"/>
    <col min="1801" max="1802" width="10.33203125" style="61" bestFit="1" customWidth="1"/>
    <col min="1803" max="1803" width="17.83203125" style="61" customWidth="1"/>
    <col min="1804" max="1804" width="10.33203125" style="61" customWidth="1"/>
    <col min="1805" max="1805" width="20.6640625" style="61" customWidth="1"/>
    <col min="1806" max="1806" width="14.33203125" style="61" customWidth="1"/>
    <col min="1807" max="1807" width="13.5" style="61" customWidth="1"/>
    <col min="1808" max="1808" width="12.6640625" style="61" bestFit="1" customWidth="1"/>
    <col min="1809" max="2046" width="9.33203125" style="61"/>
    <col min="2047" max="2047" width="0" style="61" hidden="1" customWidth="1"/>
    <col min="2048" max="2048" width="11" style="61" customWidth="1"/>
    <col min="2049" max="2049" width="41.83203125" style="61" bestFit="1" customWidth="1"/>
    <col min="2050" max="2050" width="22.6640625" style="61" customWidth="1"/>
    <col min="2051" max="2051" width="10.33203125" style="61" bestFit="1" customWidth="1"/>
    <col min="2052" max="2052" width="20.1640625" style="61" customWidth="1"/>
    <col min="2053" max="2053" width="10.33203125" style="61" bestFit="1" customWidth="1"/>
    <col min="2054" max="2054" width="17.33203125" style="61" customWidth="1"/>
    <col min="2055" max="2055" width="10.6640625" style="61" customWidth="1"/>
    <col min="2056" max="2056" width="24.1640625" style="61" customWidth="1"/>
    <col min="2057" max="2058" width="10.33203125" style="61" bestFit="1" customWidth="1"/>
    <col min="2059" max="2059" width="17.83203125" style="61" customWidth="1"/>
    <col min="2060" max="2060" width="10.33203125" style="61" customWidth="1"/>
    <col min="2061" max="2061" width="20.6640625" style="61" customWidth="1"/>
    <col min="2062" max="2062" width="14.33203125" style="61" customWidth="1"/>
    <col min="2063" max="2063" width="13.5" style="61" customWidth="1"/>
    <col min="2064" max="2064" width="12.6640625" style="61" bestFit="1" customWidth="1"/>
    <col min="2065" max="2302" width="9.33203125" style="61"/>
    <col min="2303" max="2303" width="0" style="61" hidden="1" customWidth="1"/>
    <col min="2304" max="2304" width="11" style="61" customWidth="1"/>
    <col min="2305" max="2305" width="41.83203125" style="61" bestFit="1" customWidth="1"/>
    <col min="2306" max="2306" width="22.6640625" style="61" customWidth="1"/>
    <col min="2307" max="2307" width="10.33203125" style="61" bestFit="1" customWidth="1"/>
    <col min="2308" max="2308" width="20.1640625" style="61" customWidth="1"/>
    <col min="2309" max="2309" width="10.33203125" style="61" bestFit="1" customWidth="1"/>
    <col min="2310" max="2310" width="17.33203125" style="61" customWidth="1"/>
    <col min="2311" max="2311" width="10.6640625" style="61" customWidth="1"/>
    <col min="2312" max="2312" width="24.1640625" style="61" customWidth="1"/>
    <col min="2313" max="2314" width="10.33203125" style="61" bestFit="1" customWidth="1"/>
    <col min="2315" max="2315" width="17.83203125" style="61" customWidth="1"/>
    <col min="2316" max="2316" width="10.33203125" style="61" customWidth="1"/>
    <col min="2317" max="2317" width="20.6640625" style="61" customWidth="1"/>
    <col min="2318" max="2318" width="14.33203125" style="61" customWidth="1"/>
    <col min="2319" max="2319" width="13.5" style="61" customWidth="1"/>
    <col min="2320" max="2320" width="12.6640625" style="61" bestFit="1" customWidth="1"/>
    <col min="2321" max="2558" width="9.33203125" style="61"/>
    <col min="2559" max="2559" width="0" style="61" hidden="1" customWidth="1"/>
    <col min="2560" max="2560" width="11" style="61" customWidth="1"/>
    <col min="2561" max="2561" width="41.83203125" style="61" bestFit="1" customWidth="1"/>
    <col min="2562" max="2562" width="22.6640625" style="61" customWidth="1"/>
    <col min="2563" max="2563" width="10.33203125" style="61" bestFit="1" customWidth="1"/>
    <col min="2564" max="2564" width="20.1640625" style="61" customWidth="1"/>
    <col min="2565" max="2565" width="10.33203125" style="61" bestFit="1" customWidth="1"/>
    <col min="2566" max="2566" width="17.33203125" style="61" customWidth="1"/>
    <col min="2567" max="2567" width="10.6640625" style="61" customWidth="1"/>
    <col min="2568" max="2568" width="24.1640625" style="61" customWidth="1"/>
    <col min="2569" max="2570" width="10.33203125" style="61" bestFit="1" customWidth="1"/>
    <col min="2571" max="2571" width="17.83203125" style="61" customWidth="1"/>
    <col min="2572" max="2572" width="10.33203125" style="61" customWidth="1"/>
    <col min="2573" max="2573" width="20.6640625" style="61" customWidth="1"/>
    <col min="2574" max="2574" width="14.33203125" style="61" customWidth="1"/>
    <col min="2575" max="2575" width="13.5" style="61" customWidth="1"/>
    <col min="2576" max="2576" width="12.6640625" style="61" bestFit="1" customWidth="1"/>
    <col min="2577" max="2814" width="9.33203125" style="61"/>
    <col min="2815" max="2815" width="0" style="61" hidden="1" customWidth="1"/>
    <col min="2816" max="2816" width="11" style="61" customWidth="1"/>
    <col min="2817" max="2817" width="41.83203125" style="61" bestFit="1" customWidth="1"/>
    <col min="2818" max="2818" width="22.6640625" style="61" customWidth="1"/>
    <col min="2819" max="2819" width="10.33203125" style="61" bestFit="1" customWidth="1"/>
    <col min="2820" max="2820" width="20.1640625" style="61" customWidth="1"/>
    <col min="2821" max="2821" width="10.33203125" style="61" bestFit="1" customWidth="1"/>
    <col min="2822" max="2822" width="17.33203125" style="61" customWidth="1"/>
    <col min="2823" max="2823" width="10.6640625" style="61" customWidth="1"/>
    <col min="2824" max="2824" width="24.1640625" style="61" customWidth="1"/>
    <col min="2825" max="2826" width="10.33203125" style="61" bestFit="1" customWidth="1"/>
    <col min="2827" max="2827" width="17.83203125" style="61" customWidth="1"/>
    <col min="2828" max="2828" width="10.33203125" style="61" customWidth="1"/>
    <col min="2829" max="2829" width="20.6640625" style="61" customWidth="1"/>
    <col min="2830" max="2830" width="14.33203125" style="61" customWidth="1"/>
    <col min="2831" max="2831" width="13.5" style="61" customWidth="1"/>
    <col min="2832" max="2832" width="12.6640625" style="61" bestFit="1" customWidth="1"/>
    <col min="2833" max="3070" width="9.33203125" style="61"/>
    <col min="3071" max="3071" width="0" style="61" hidden="1" customWidth="1"/>
    <col min="3072" max="3072" width="11" style="61" customWidth="1"/>
    <col min="3073" max="3073" width="41.83203125" style="61" bestFit="1" customWidth="1"/>
    <col min="3074" max="3074" width="22.6640625" style="61" customWidth="1"/>
    <col min="3075" max="3075" width="10.33203125" style="61" bestFit="1" customWidth="1"/>
    <col min="3076" max="3076" width="20.1640625" style="61" customWidth="1"/>
    <col min="3077" max="3077" width="10.33203125" style="61" bestFit="1" customWidth="1"/>
    <col min="3078" max="3078" width="17.33203125" style="61" customWidth="1"/>
    <col min="3079" max="3079" width="10.6640625" style="61" customWidth="1"/>
    <col min="3080" max="3080" width="24.1640625" style="61" customWidth="1"/>
    <col min="3081" max="3082" width="10.33203125" style="61" bestFit="1" customWidth="1"/>
    <col min="3083" max="3083" width="17.83203125" style="61" customWidth="1"/>
    <col min="3084" max="3084" width="10.33203125" style="61" customWidth="1"/>
    <col min="3085" max="3085" width="20.6640625" style="61" customWidth="1"/>
    <col min="3086" max="3086" width="14.33203125" style="61" customWidth="1"/>
    <col min="3087" max="3087" width="13.5" style="61" customWidth="1"/>
    <col min="3088" max="3088" width="12.6640625" style="61" bestFit="1" customWidth="1"/>
    <col min="3089" max="3326" width="9.33203125" style="61"/>
    <col min="3327" max="3327" width="0" style="61" hidden="1" customWidth="1"/>
    <col min="3328" max="3328" width="11" style="61" customWidth="1"/>
    <col min="3329" max="3329" width="41.83203125" style="61" bestFit="1" customWidth="1"/>
    <col min="3330" max="3330" width="22.6640625" style="61" customWidth="1"/>
    <col min="3331" max="3331" width="10.33203125" style="61" bestFit="1" customWidth="1"/>
    <col min="3332" max="3332" width="20.1640625" style="61" customWidth="1"/>
    <col min="3333" max="3333" width="10.33203125" style="61" bestFit="1" customWidth="1"/>
    <col min="3334" max="3334" width="17.33203125" style="61" customWidth="1"/>
    <col min="3335" max="3335" width="10.6640625" style="61" customWidth="1"/>
    <col min="3336" max="3336" width="24.1640625" style="61" customWidth="1"/>
    <col min="3337" max="3338" width="10.33203125" style="61" bestFit="1" customWidth="1"/>
    <col min="3339" max="3339" width="17.83203125" style="61" customWidth="1"/>
    <col min="3340" max="3340" width="10.33203125" style="61" customWidth="1"/>
    <col min="3341" max="3341" width="20.6640625" style="61" customWidth="1"/>
    <col min="3342" max="3342" width="14.33203125" style="61" customWidth="1"/>
    <col min="3343" max="3343" width="13.5" style="61" customWidth="1"/>
    <col min="3344" max="3344" width="12.6640625" style="61" bestFit="1" customWidth="1"/>
    <col min="3345" max="3582" width="9.33203125" style="61"/>
    <col min="3583" max="3583" width="0" style="61" hidden="1" customWidth="1"/>
    <col min="3584" max="3584" width="11" style="61" customWidth="1"/>
    <col min="3585" max="3585" width="41.83203125" style="61" bestFit="1" customWidth="1"/>
    <col min="3586" max="3586" width="22.6640625" style="61" customWidth="1"/>
    <col min="3587" max="3587" width="10.33203125" style="61" bestFit="1" customWidth="1"/>
    <col min="3588" max="3588" width="20.1640625" style="61" customWidth="1"/>
    <col min="3589" max="3589" width="10.33203125" style="61" bestFit="1" customWidth="1"/>
    <col min="3590" max="3590" width="17.33203125" style="61" customWidth="1"/>
    <col min="3591" max="3591" width="10.6640625" style="61" customWidth="1"/>
    <col min="3592" max="3592" width="24.1640625" style="61" customWidth="1"/>
    <col min="3593" max="3594" width="10.33203125" style="61" bestFit="1" customWidth="1"/>
    <col min="3595" max="3595" width="17.83203125" style="61" customWidth="1"/>
    <col min="3596" max="3596" width="10.33203125" style="61" customWidth="1"/>
    <col min="3597" max="3597" width="20.6640625" style="61" customWidth="1"/>
    <col min="3598" max="3598" width="14.33203125" style="61" customWidth="1"/>
    <col min="3599" max="3599" width="13.5" style="61" customWidth="1"/>
    <col min="3600" max="3600" width="12.6640625" style="61" bestFit="1" customWidth="1"/>
    <col min="3601" max="3838" width="9.33203125" style="61"/>
    <col min="3839" max="3839" width="0" style="61" hidden="1" customWidth="1"/>
    <col min="3840" max="3840" width="11" style="61" customWidth="1"/>
    <col min="3841" max="3841" width="41.83203125" style="61" bestFit="1" customWidth="1"/>
    <col min="3842" max="3842" width="22.6640625" style="61" customWidth="1"/>
    <col min="3843" max="3843" width="10.33203125" style="61" bestFit="1" customWidth="1"/>
    <col min="3844" max="3844" width="20.1640625" style="61" customWidth="1"/>
    <col min="3845" max="3845" width="10.33203125" style="61" bestFit="1" customWidth="1"/>
    <col min="3846" max="3846" width="17.33203125" style="61" customWidth="1"/>
    <col min="3847" max="3847" width="10.6640625" style="61" customWidth="1"/>
    <col min="3848" max="3848" width="24.1640625" style="61" customWidth="1"/>
    <col min="3849" max="3850" width="10.33203125" style="61" bestFit="1" customWidth="1"/>
    <col min="3851" max="3851" width="17.83203125" style="61" customWidth="1"/>
    <col min="3852" max="3852" width="10.33203125" style="61" customWidth="1"/>
    <col min="3853" max="3853" width="20.6640625" style="61" customWidth="1"/>
    <col min="3854" max="3854" width="14.33203125" style="61" customWidth="1"/>
    <col min="3855" max="3855" width="13.5" style="61" customWidth="1"/>
    <col min="3856" max="3856" width="12.6640625" style="61" bestFit="1" customWidth="1"/>
    <col min="3857" max="4094" width="9.33203125" style="61"/>
    <col min="4095" max="4095" width="0" style="61" hidden="1" customWidth="1"/>
    <col min="4096" max="4096" width="11" style="61" customWidth="1"/>
    <col min="4097" max="4097" width="41.83203125" style="61" bestFit="1" customWidth="1"/>
    <col min="4098" max="4098" width="22.6640625" style="61" customWidth="1"/>
    <col min="4099" max="4099" width="10.33203125" style="61" bestFit="1" customWidth="1"/>
    <col min="4100" max="4100" width="20.1640625" style="61" customWidth="1"/>
    <col min="4101" max="4101" width="10.33203125" style="61" bestFit="1" customWidth="1"/>
    <col min="4102" max="4102" width="17.33203125" style="61" customWidth="1"/>
    <col min="4103" max="4103" width="10.6640625" style="61" customWidth="1"/>
    <col min="4104" max="4104" width="24.1640625" style="61" customWidth="1"/>
    <col min="4105" max="4106" width="10.33203125" style="61" bestFit="1" customWidth="1"/>
    <col min="4107" max="4107" width="17.83203125" style="61" customWidth="1"/>
    <col min="4108" max="4108" width="10.33203125" style="61" customWidth="1"/>
    <col min="4109" max="4109" width="20.6640625" style="61" customWidth="1"/>
    <col min="4110" max="4110" width="14.33203125" style="61" customWidth="1"/>
    <col min="4111" max="4111" width="13.5" style="61" customWidth="1"/>
    <col min="4112" max="4112" width="12.6640625" style="61" bestFit="1" customWidth="1"/>
    <col min="4113" max="4350" width="9.33203125" style="61"/>
    <col min="4351" max="4351" width="0" style="61" hidden="1" customWidth="1"/>
    <col min="4352" max="4352" width="11" style="61" customWidth="1"/>
    <col min="4353" max="4353" width="41.83203125" style="61" bestFit="1" customWidth="1"/>
    <col min="4354" max="4354" width="22.6640625" style="61" customWidth="1"/>
    <col min="4355" max="4355" width="10.33203125" style="61" bestFit="1" customWidth="1"/>
    <col min="4356" max="4356" width="20.1640625" style="61" customWidth="1"/>
    <col min="4357" max="4357" width="10.33203125" style="61" bestFit="1" customWidth="1"/>
    <col min="4358" max="4358" width="17.33203125" style="61" customWidth="1"/>
    <col min="4359" max="4359" width="10.6640625" style="61" customWidth="1"/>
    <col min="4360" max="4360" width="24.1640625" style="61" customWidth="1"/>
    <col min="4361" max="4362" width="10.33203125" style="61" bestFit="1" customWidth="1"/>
    <col min="4363" max="4363" width="17.83203125" style="61" customWidth="1"/>
    <col min="4364" max="4364" width="10.33203125" style="61" customWidth="1"/>
    <col min="4365" max="4365" width="20.6640625" style="61" customWidth="1"/>
    <col min="4366" max="4366" width="14.33203125" style="61" customWidth="1"/>
    <col min="4367" max="4367" width="13.5" style="61" customWidth="1"/>
    <col min="4368" max="4368" width="12.6640625" style="61" bestFit="1" customWidth="1"/>
    <col min="4369" max="4606" width="9.33203125" style="61"/>
    <col min="4607" max="4607" width="0" style="61" hidden="1" customWidth="1"/>
    <col min="4608" max="4608" width="11" style="61" customWidth="1"/>
    <col min="4609" max="4609" width="41.83203125" style="61" bestFit="1" customWidth="1"/>
    <col min="4610" max="4610" width="22.6640625" style="61" customWidth="1"/>
    <col min="4611" max="4611" width="10.33203125" style="61" bestFit="1" customWidth="1"/>
    <col min="4612" max="4612" width="20.1640625" style="61" customWidth="1"/>
    <col min="4613" max="4613" width="10.33203125" style="61" bestFit="1" customWidth="1"/>
    <col min="4614" max="4614" width="17.33203125" style="61" customWidth="1"/>
    <col min="4615" max="4615" width="10.6640625" style="61" customWidth="1"/>
    <col min="4616" max="4616" width="24.1640625" style="61" customWidth="1"/>
    <col min="4617" max="4618" width="10.33203125" style="61" bestFit="1" customWidth="1"/>
    <col min="4619" max="4619" width="17.83203125" style="61" customWidth="1"/>
    <col min="4620" max="4620" width="10.33203125" style="61" customWidth="1"/>
    <col min="4621" max="4621" width="20.6640625" style="61" customWidth="1"/>
    <col min="4622" max="4622" width="14.33203125" style="61" customWidth="1"/>
    <col min="4623" max="4623" width="13.5" style="61" customWidth="1"/>
    <col min="4624" max="4624" width="12.6640625" style="61" bestFit="1" customWidth="1"/>
    <col min="4625" max="4862" width="9.33203125" style="61"/>
    <col min="4863" max="4863" width="0" style="61" hidden="1" customWidth="1"/>
    <col min="4864" max="4864" width="11" style="61" customWidth="1"/>
    <col min="4865" max="4865" width="41.83203125" style="61" bestFit="1" customWidth="1"/>
    <col min="4866" max="4866" width="22.6640625" style="61" customWidth="1"/>
    <col min="4867" max="4867" width="10.33203125" style="61" bestFit="1" customWidth="1"/>
    <col min="4868" max="4868" width="20.1640625" style="61" customWidth="1"/>
    <col min="4869" max="4869" width="10.33203125" style="61" bestFit="1" customWidth="1"/>
    <col min="4870" max="4870" width="17.33203125" style="61" customWidth="1"/>
    <col min="4871" max="4871" width="10.6640625" style="61" customWidth="1"/>
    <col min="4872" max="4872" width="24.1640625" style="61" customWidth="1"/>
    <col min="4873" max="4874" width="10.33203125" style="61" bestFit="1" customWidth="1"/>
    <col min="4875" max="4875" width="17.83203125" style="61" customWidth="1"/>
    <col min="4876" max="4876" width="10.33203125" style="61" customWidth="1"/>
    <col min="4877" max="4877" width="20.6640625" style="61" customWidth="1"/>
    <col min="4878" max="4878" width="14.33203125" style="61" customWidth="1"/>
    <col min="4879" max="4879" width="13.5" style="61" customWidth="1"/>
    <col min="4880" max="4880" width="12.6640625" style="61" bestFit="1" customWidth="1"/>
    <col min="4881" max="5118" width="9.33203125" style="61"/>
    <col min="5119" max="5119" width="0" style="61" hidden="1" customWidth="1"/>
    <col min="5120" max="5120" width="11" style="61" customWidth="1"/>
    <col min="5121" max="5121" width="41.83203125" style="61" bestFit="1" customWidth="1"/>
    <col min="5122" max="5122" width="22.6640625" style="61" customWidth="1"/>
    <col min="5123" max="5123" width="10.33203125" style="61" bestFit="1" customWidth="1"/>
    <col min="5124" max="5124" width="20.1640625" style="61" customWidth="1"/>
    <col min="5125" max="5125" width="10.33203125" style="61" bestFit="1" customWidth="1"/>
    <col min="5126" max="5126" width="17.33203125" style="61" customWidth="1"/>
    <col min="5127" max="5127" width="10.6640625" style="61" customWidth="1"/>
    <col min="5128" max="5128" width="24.1640625" style="61" customWidth="1"/>
    <col min="5129" max="5130" width="10.33203125" style="61" bestFit="1" customWidth="1"/>
    <col min="5131" max="5131" width="17.83203125" style="61" customWidth="1"/>
    <col min="5132" max="5132" width="10.33203125" style="61" customWidth="1"/>
    <col min="5133" max="5133" width="20.6640625" style="61" customWidth="1"/>
    <col min="5134" max="5134" width="14.33203125" style="61" customWidth="1"/>
    <col min="5135" max="5135" width="13.5" style="61" customWidth="1"/>
    <col min="5136" max="5136" width="12.6640625" style="61" bestFit="1" customWidth="1"/>
    <col min="5137" max="5374" width="9.33203125" style="61"/>
    <col min="5375" max="5375" width="0" style="61" hidden="1" customWidth="1"/>
    <col min="5376" max="5376" width="11" style="61" customWidth="1"/>
    <col min="5377" max="5377" width="41.83203125" style="61" bestFit="1" customWidth="1"/>
    <col min="5378" max="5378" width="22.6640625" style="61" customWidth="1"/>
    <col min="5379" max="5379" width="10.33203125" style="61" bestFit="1" customWidth="1"/>
    <col min="5380" max="5380" width="20.1640625" style="61" customWidth="1"/>
    <col min="5381" max="5381" width="10.33203125" style="61" bestFit="1" customWidth="1"/>
    <col min="5382" max="5382" width="17.33203125" style="61" customWidth="1"/>
    <col min="5383" max="5383" width="10.6640625" style="61" customWidth="1"/>
    <col min="5384" max="5384" width="24.1640625" style="61" customWidth="1"/>
    <col min="5385" max="5386" width="10.33203125" style="61" bestFit="1" customWidth="1"/>
    <col min="5387" max="5387" width="17.83203125" style="61" customWidth="1"/>
    <col min="5388" max="5388" width="10.33203125" style="61" customWidth="1"/>
    <col min="5389" max="5389" width="20.6640625" style="61" customWidth="1"/>
    <col min="5390" max="5390" width="14.33203125" style="61" customWidth="1"/>
    <col min="5391" max="5391" width="13.5" style="61" customWidth="1"/>
    <col min="5392" max="5392" width="12.6640625" style="61" bestFit="1" customWidth="1"/>
    <col min="5393" max="5630" width="9.33203125" style="61"/>
    <col min="5631" max="5631" width="0" style="61" hidden="1" customWidth="1"/>
    <col min="5632" max="5632" width="11" style="61" customWidth="1"/>
    <col min="5633" max="5633" width="41.83203125" style="61" bestFit="1" customWidth="1"/>
    <col min="5634" max="5634" width="22.6640625" style="61" customWidth="1"/>
    <col min="5635" max="5635" width="10.33203125" style="61" bestFit="1" customWidth="1"/>
    <col min="5636" max="5636" width="20.1640625" style="61" customWidth="1"/>
    <col min="5637" max="5637" width="10.33203125" style="61" bestFit="1" customWidth="1"/>
    <col min="5638" max="5638" width="17.33203125" style="61" customWidth="1"/>
    <col min="5639" max="5639" width="10.6640625" style="61" customWidth="1"/>
    <col min="5640" max="5640" width="24.1640625" style="61" customWidth="1"/>
    <col min="5641" max="5642" width="10.33203125" style="61" bestFit="1" customWidth="1"/>
    <col min="5643" max="5643" width="17.83203125" style="61" customWidth="1"/>
    <col min="5644" max="5644" width="10.33203125" style="61" customWidth="1"/>
    <col min="5645" max="5645" width="20.6640625" style="61" customWidth="1"/>
    <col min="5646" max="5646" width="14.33203125" style="61" customWidth="1"/>
    <col min="5647" max="5647" width="13.5" style="61" customWidth="1"/>
    <col min="5648" max="5648" width="12.6640625" style="61" bestFit="1" customWidth="1"/>
    <col min="5649" max="5886" width="9.33203125" style="61"/>
    <col min="5887" max="5887" width="0" style="61" hidden="1" customWidth="1"/>
    <col min="5888" max="5888" width="11" style="61" customWidth="1"/>
    <col min="5889" max="5889" width="41.83203125" style="61" bestFit="1" customWidth="1"/>
    <col min="5890" max="5890" width="22.6640625" style="61" customWidth="1"/>
    <col min="5891" max="5891" width="10.33203125" style="61" bestFit="1" customWidth="1"/>
    <col min="5892" max="5892" width="20.1640625" style="61" customWidth="1"/>
    <col min="5893" max="5893" width="10.33203125" style="61" bestFit="1" customWidth="1"/>
    <col min="5894" max="5894" width="17.33203125" style="61" customWidth="1"/>
    <col min="5895" max="5895" width="10.6640625" style="61" customWidth="1"/>
    <col min="5896" max="5896" width="24.1640625" style="61" customWidth="1"/>
    <col min="5897" max="5898" width="10.33203125" style="61" bestFit="1" customWidth="1"/>
    <col min="5899" max="5899" width="17.83203125" style="61" customWidth="1"/>
    <col min="5900" max="5900" width="10.33203125" style="61" customWidth="1"/>
    <col min="5901" max="5901" width="20.6640625" style="61" customWidth="1"/>
    <col min="5902" max="5902" width="14.33203125" style="61" customWidth="1"/>
    <col min="5903" max="5903" width="13.5" style="61" customWidth="1"/>
    <col min="5904" max="5904" width="12.6640625" style="61" bestFit="1" customWidth="1"/>
    <col min="5905" max="6142" width="9.33203125" style="61"/>
    <col min="6143" max="6143" width="0" style="61" hidden="1" customWidth="1"/>
    <col min="6144" max="6144" width="11" style="61" customWidth="1"/>
    <col min="6145" max="6145" width="41.83203125" style="61" bestFit="1" customWidth="1"/>
    <col min="6146" max="6146" width="22.6640625" style="61" customWidth="1"/>
    <col min="6147" max="6147" width="10.33203125" style="61" bestFit="1" customWidth="1"/>
    <col min="6148" max="6148" width="20.1640625" style="61" customWidth="1"/>
    <col min="6149" max="6149" width="10.33203125" style="61" bestFit="1" customWidth="1"/>
    <col min="6150" max="6150" width="17.33203125" style="61" customWidth="1"/>
    <col min="6151" max="6151" width="10.6640625" style="61" customWidth="1"/>
    <col min="6152" max="6152" width="24.1640625" style="61" customWidth="1"/>
    <col min="6153" max="6154" width="10.33203125" style="61" bestFit="1" customWidth="1"/>
    <col min="6155" max="6155" width="17.83203125" style="61" customWidth="1"/>
    <col min="6156" max="6156" width="10.33203125" style="61" customWidth="1"/>
    <col min="6157" max="6157" width="20.6640625" style="61" customWidth="1"/>
    <col min="6158" max="6158" width="14.33203125" style="61" customWidth="1"/>
    <col min="6159" max="6159" width="13.5" style="61" customWidth="1"/>
    <col min="6160" max="6160" width="12.6640625" style="61" bestFit="1" customWidth="1"/>
    <col min="6161" max="6398" width="9.33203125" style="61"/>
    <col min="6399" max="6399" width="0" style="61" hidden="1" customWidth="1"/>
    <col min="6400" max="6400" width="11" style="61" customWidth="1"/>
    <col min="6401" max="6401" width="41.83203125" style="61" bestFit="1" customWidth="1"/>
    <col min="6402" max="6402" width="22.6640625" style="61" customWidth="1"/>
    <col min="6403" max="6403" width="10.33203125" style="61" bestFit="1" customWidth="1"/>
    <col min="6404" max="6404" width="20.1640625" style="61" customWidth="1"/>
    <col min="6405" max="6405" width="10.33203125" style="61" bestFit="1" customWidth="1"/>
    <col min="6406" max="6406" width="17.33203125" style="61" customWidth="1"/>
    <col min="6407" max="6407" width="10.6640625" style="61" customWidth="1"/>
    <col min="6408" max="6408" width="24.1640625" style="61" customWidth="1"/>
    <col min="6409" max="6410" width="10.33203125" style="61" bestFit="1" customWidth="1"/>
    <col min="6411" max="6411" width="17.83203125" style="61" customWidth="1"/>
    <col min="6412" max="6412" width="10.33203125" style="61" customWidth="1"/>
    <col min="6413" max="6413" width="20.6640625" style="61" customWidth="1"/>
    <col min="6414" max="6414" width="14.33203125" style="61" customWidth="1"/>
    <col min="6415" max="6415" width="13.5" style="61" customWidth="1"/>
    <col min="6416" max="6416" width="12.6640625" style="61" bestFit="1" customWidth="1"/>
    <col min="6417" max="6654" width="9.33203125" style="61"/>
    <col min="6655" max="6655" width="0" style="61" hidden="1" customWidth="1"/>
    <col min="6656" max="6656" width="11" style="61" customWidth="1"/>
    <col min="6657" max="6657" width="41.83203125" style="61" bestFit="1" customWidth="1"/>
    <col min="6658" max="6658" width="22.6640625" style="61" customWidth="1"/>
    <col min="6659" max="6659" width="10.33203125" style="61" bestFit="1" customWidth="1"/>
    <col min="6660" max="6660" width="20.1640625" style="61" customWidth="1"/>
    <col min="6661" max="6661" width="10.33203125" style="61" bestFit="1" customWidth="1"/>
    <col min="6662" max="6662" width="17.33203125" style="61" customWidth="1"/>
    <col min="6663" max="6663" width="10.6640625" style="61" customWidth="1"/>
    <col min="6664" max="6664" width="24.1640625" style="61" customWidth="1"/>
    <col min="6665" max="6666" width="10.33203125" style="61" bestFit="1" customWidth="1"/>
    <col min="6667" max="6667" width="17.83203125" style="61" customWidth="1"/>
    <col min="6668" max="6668" width="10.33203125" style="61" customWidth="1"/>
    <col min="6669" max="6669" width="20.6640625" style="61" customWidth="1"/>
    <col min="6670" max="6670" width="14.33203125" style="61" customWidth="1"/>
    <col min="6671" max="6671" width="13.5" style="61" customWidth="1"/>
    <col min="6672" max="6672" width="12.6640625" style="61" bestFit="1" customWidth="1"/>
    <col min="6673" max="6910" width="9.33203125" style="61"/>
    <col min="6911" max="6911" width="0" style="61" hidden="1" customWidth="1"/>
    <col min="6912" max="6912" width="11" style="61" customWidth="1"/>
    <col min="6913" max="6913" width="41.83203125" style="61" bestFit="1" customWidth="1"/>
    <col min="6914" max="6914" width="22.6640625" style="61" customWidth="1"/>
    <col min="6915" max="6915" width="10.33203125" style="61" bestFit="1" customWidth="1"/>
    <col min="6916" max="6916" width="20.1640625" style="61" customWidth="1"/>
    <col min="6917" max="6917" width="10.33203125" style="61" bestFit="1" customWidth="1"/>
    <col min="6918" max="6918" width="17.33203125" style="61" customWidth="1"/>
    <col min="6919" max="6919" width="10.6640625" style="61" customWidth="1"/>
    <col min="6920" max="6920" width="24.1640625" style="61" customWidth="1"/>
    <col min="6921" max="6922" width="10.33203125" style="61" bestFit="1" customWidth="1"/>
    <col min="6923" max="6923" width="17.83203125" style="61" customWidth="1"/>
    <col min="6924" max="6924" width="10.33203125" style="61" customWidth="1"/>
    <col min="6925" max="6925" width="20.6640625" style="61" customWidth="1"/>
    <col min="6926" max="6926" width="14.33203125" style="61" customWidth="1"/>
    <col min="6927" max="6927" width="13.5" style="61" customWidth="1"/>
    <col min="6928" max="6928" width="12.6640625" style="61" bestFit="1" customWidth="1"/>
    <col min="6929" max="7166" width="9.33203125" style="61"/>
    <col min="7167" max="7167" width="0" style="61" hidden="1" customWidth="1"/>
    <col min="7168" max="7168" width="11" style="61" customWidth="1"/>
    <col min="7169" max="7169" width="41.83203125" style="61" bestFit="1" customWidth="1"/>
    <col min="7170" max="7170" width="22.6640625" style="61" customWidth="1"/>
    <col min="7171" max="7171" width="10.33203125" style="61" bestFit="1" customWidth="1"/>
    <col min="7172" max="7172" width="20.1640625" style="61" customWidth="1"/>
    <col min="7173" max="7173" width="10.33203125" style="61" bestFit="1" customWidth="1"/>
    <col min="7174" max="7174" width="17.33203125" style="61" customWidth="1"/>
    <col min="7175" max="7175" width="10.6640625" style="61" customWidth="1"/>
    <col min="7176" max="7176" width="24.1640625" style="61" customWidth="1"/>
    <col min="7177" max="7178" width="10.33203125" style="61" bestFit="1" customWidth="1"/>
    <col min="7179" max="7179" width="17.83203125" style="61" customWidth="1"/>
    <col min="7180" max="7180" width="10.33203125" style="61" customWidth="1"/>
    <col min="7181" max="7181" width="20.6640625" style="61" customWidth="1"/>
    <col min="7182" max="7182" width="14.33203125" style="61" customWidth="1"/>
    <col min="7183" max="7183" width="13.5" style="61" customWidth="1"/>
    <col min="7184" max="7184" width="12.6640625" style="61" bestFit="1" customWidth="1"/>
    <col min="7185" max="7422" width="9.33203125" style="61"/>
    <col min="7423" max="7423" width="0" style="61" hidden="1" customWidth="1"/>
    <col min="7424" max="7424" width="11" style="61" customWidth="1"/>
    <col min="7425" max="7425" width="41.83203125" style="61" bestFit="1" customWidth="1"/>
    <col min="7426" max="7426" width="22.6640625" style="61" customWidth="1"/>
    <col min="7427" max="7427" width="10.33203125" style="61" bestFit="1" customWidth="1"/>
    <col min="7428" max="7428" width="20.1640625" style="61" customWidth="1"/>
    <col min="7429" max="7429" width="10.33203125" style="61" bestFit="1" customWidth="1"/>
    <col min="7430" max="7430" width="17.33203125" style="61" customWidth="1"/>
    <col min="7431" max="7431" width="10.6640625" style="61" customWidth="1"/>
    <col min="7432" max="7432" width="24.1640625" style="61" customWidth="1"/>
    <col min="7433" max="7434" width="10.33203125" style="61" bestFit="1" customWidth="1"/>
    <col min="7435" max="7435" width="17.83203125" style="61" customWidth="1"/>
    <col min="7436" max="7436" width="10.33203125" style="61" customWidth="1"/>
    <col min="7437" max="7437" width="20.6640625" style="61" customWidth="1"/>
    <col min="7438" max="7438" width="14.33203125" style="61" customWidth="1"/>
    <col min="7439" max="7439" width="13.5" style="61" customWidth="1"/>
    <col min="7440" max="7440" width="12.6640625" style="61" bestFit="1" customWidth="1"/>
    <col min="7441" max="7678" width="9.33203125" style="61"/>
    <col min="7679" max="7679" width="0" style="61" hidden="1" customWidth="1"/>
    <col min="7680" max="7680" width="11" style="61" customWidth="1"/>
    <col min="7681" max="7681" width="41.83203125" style="61" bestFit="1" customWidth="1"/>
    <col min="7682" max="7682" width="22.6640625" style="61" customWidth="1"/>
    <col min="7683" max="7683" width="10.33203125" style="61" bestFit="1" customWidth="1"/>
    <col min="7684" max="7684" width="20.1640625" style="61" customWidth="1"/>
    <col min="7685" max="7685" width="10.33203125" style="61" bestFit="1" customWidth="1"/>
    <col min="7686" max="7686" width="17.33203125" style="61" customWidth="1"/>
    <col min="7687" max="7687" width="10.6640625" style="61" customWidth="1"/>
    <col min="7688" max="7688" width="24.1640625" style="61" customWidth="1"/>
    <col min="7689" max="7690" width="10.33203125" style="61" bestFit="1" customWidth="1"/>
    <col min="7691" max="7691" width="17.83203125" style="61" customWidth="1"/>
    <col min="7692" max="7692" width="10.33203125" style="61" customWidth="1"/>
    <col min="7693" max="7693" width="20.6640625" style="61" customWidth="1"/>
    <col min="7694" max="7694" width="14.33203125" style="61" customWidth="1"/>
    <col min="7695" max="7695" width="13.5" style="61" customWidth="1"/>
    <col min="7696" max="7696" width="12.6640625" style="61" bestFit="1" customWidth="1"/>
    <col min="7697" max="7934" width="9.33203125" style="61"/>
    <col min="7935" max="7935" width="0" style="61" hidden="1" customWidth="1"/>
    <col min="7936" max="7936" width="11" style="61" customWidth="1"/>
    <col min="7937" max="7937" width="41.83203125" style="61" bestFit="1" customWidth="1"/>
    <col min="7938" max="7938" width="22.6640625" style="61" customWidth="1"/>
    <col min="7939" max="7939" width="10.33203125" style="61" bestFit="1" customWidth="1"/>
    <col min="7940" max="7940" width="20.1640625" style="61" customWidth="1"/>
    <col min="7941" max="7941" width="10.33203125" style="61" bestFit="1" customWidth="1"/>
    <col min="7942" max="7942" width="17.33203125" style="61" customWidth="1"/>
    <col min="7943" max="7943" width="10.6640625" style="61" customWidth="1"/>
    <col min="7944" max="7944" width="24.1640625" style="61" customWidth="1"/>
    <col min="7945" max="7946" width="10.33203125" style="61" bestFit="1" customWidth="1"/>
    <col min="7947" max="7947" width="17.83203125" style="61" customWidth="1"/>
    <col min="7948" max="7948" width="10.33203125" style="61" customWidth="1"/>
    <col min="7949" max="7949" width="20.6640625" style="61" customWidth="1"/>
    <col min="7950" max="7950" width="14.33203125" style="61" customWidth="1"/>
    <col min="7951" max="7951" width="13.5" style="61" customWidth="1"/>
    <col min="7952" max="7952" width="12.6640625" style="61" bestFit="1" customWidth="1"/>
    <col min="7953" max="8190" width="9.33203125" style="61"/>
    <col min="8191" max="8191" width="0" style="61" hidden="1" customWidth="1"/>
    <col min="8192" max="8192" width="11" style="61" customWidth="1"/>
    <col min="8193" max="8193" width="41.83203125" style="61" bestFit="1" customWidth="1"/>
    <col min="8194" max="8194" width="22.6640625" style="61" customWidth="1"/>
    <col min="8195" max="8195" width="10.33203125" style="61" bestFit="1" customWidth="1"/>
    <col min="8196" max="8196" width="20.1640625" style="61" customWidth="1"/>
    <col min="8197" max="8197" width="10.33203125" style="61" bestFit="1" customWidth="1"/>
    <col min="8198" max="8198" width="17.33203125" style="61" customWidth="1"/>
    <col min="8199" max="8199" width="10.6640625" style="61" customWidth="1"/>
    <col min="8200" max="8200" width="24.1640625" style="61" customWidth="1"/>
    <col min="8201" max="8202" width="10.33203125" style="61" bestFit="1" customWidth="1"/>
    <col min="8203" max="8203" width="17.83203125" style="61" customWidth="1"/>
    <col min="8204" max="8204" width="10.33203125" style="61" customWidth="1"/>
    <col min="8205" max="8205" width="20.6640625" style="61" customWidth="1"/>
    <col min="8206" max="8206" width="14.33203125" style="61" customWidth="1"/>
    <col min="8207" max="8207" width="13.5" style="61" customWidth="1"/>
    <col min="8208" max="8208" width="12.6640625" style="61" bestFit="1" customWidth="1"/>
    <col min="8209" max="8446" width="9.33203125" style="61"/>
    <col min="8447" max="8447" width="0" style="61" hidden="1" customWidth="1"/>
    <col min="8448" max="8448" width="11" style="61" customWidth="1"/>
    <col min="8449" max="8449" width="41.83203125" style="61" bestFit="1" customWidth="1"/>
    <col min="8450" max="8450" width="22.6640625" style="61" customWidth="1"/>
    <col min="8451" max="8451" width="10.33203125" style="61" bestFit="1" customWidth="1"/>
    <col min="8452" max="8452" width="20.1640625" style="61" customWidth="1"/>
    <col min="8453" max="8453" width="10.33203125" style="61" bestFit="1" customWidth="1"/>
    <col min="8454" max="8454" width="17.33203125" style="61" customWidth="1"/>
    <col min="8455" max="8455" width="10.6640625" style="61" customWidth="1"/>
    <col min="8456" max="8456" width="24.1640625" style="61" customWidth="1"/>
    <col min="8457" max="8458" width="10.33203125" style="61" bestFit="1" customWidth="1"/>
    <col min="8459" max="8459" width="17.83203125" style="61" customWidth="1"/>
    <col min="8460" max="8460" width="10.33203125" style="61" customWidth="1"/>
    <col min="8461" max="8461" width="20.6640625" style="61" customWidth="1"/>
    <col min="8462" max="8462" width="14.33203125" style="61" customWidth="1"/>
    <col min="8463" max="8463" width="13.5" style="61" customWidth="1"/>
    <col min="8464" max="8464" width="12.6640625" style="61" bestFit="1" customWidth="1"/>
    <col min="8465" max="8702" width="9.33203125" style="61"/>
    <col min="8703" max="8703" width="0" style="61" hidden="1" customWidth="1"/>
    <col min="8704" max="8704" width="11" style="61" customWidth="1"/>
    <col min="8705" max="8705" width="41.83203125" style="61" bestFit="1" customWidth="1"/>
    <col min="8706" max="8706" width="22.6640625" style="61" customWidth="1"/>
    <col min="8707" max="8707" width="10.33203125" style="61" bestFit="1" customWidth="1"/>
    <col min="8708" max="8708" width="20.1640625" style="61" customWidth="1"/>
    <col min="8709" max="8709" width="10.33203125" style="61" bestFit="1" customWidth="1"/>
    <col min="8710" max="8710" width="17.33203125" style="61" customWidth="1"/>
    <col min="8711" max="8711" width="10.6640625" style="61" customWidth="1"/>
    <col min="8712" max="8712" width="24.1640625" style="61" customWidth="1"/>
    <col min="8713" max="8714" width="10.33203125" style="61" bestFit="1" customWidth="1"/>
    <col min="8715" max="8715" width="17.83203125" style="61" customWidth="1"/>
    <col min="8716" max="8716" width="10.33203125" style="61" customWidth="1"/>
    <col min="8717" max="8717" width="20.6640625" style="61" customWidth="1"/>
    <col min="8718" max="8718" width="14.33203125" style="61" customWidth="1"/>
    <col min="8719" max="8719" width="13.5" style="61" customWidth="1"/>
    <col min="8720" max="8720" width="12.6640625" style="61" bestFit="1" customWidth="1"/>
    <col min="8721" max="8958" width="9.33203125" style="61"/>
    <col min="8959" max="8959" width="0" style="61" hidden="1" customWidth="1"/>
    <col min="8960" max="8960" width="11" style="61" customWidth="1"/>
    <col min="8961" max="8961" width="41.83203125" style="61" bestFit="1" customWidth="1"/>
    <col min="8962" max="8962" width="22.6640625" style="61" customWidth="1"/>
    <col min="8963" max="8963" width="10.33203125" style="61" bestFit="1" customWidth="1"/>
    <col min="8964" max="8964" width="20.1640625" style="61" customWidth="1"/>
    <col min="8965" max="8965" width="10.33203125" style="61" bestFit="1" customWidth="1"/>
    <col min="8966" max="8966" width="17.33203125" style="61" customWidth="1"/>
    <col min="8967" max="8967" width="10.6640625" style="61" customWidth="1"/>
    <col min="8968" max="8968" width="24.1640625" style="61" customWidth="1"/>
    <col min="8969" max="8970" width="10.33203125" style="61" bestFit="1" customWidth="1"/>
    <col min="8971" max="8971" width="17.83203125" style="61" customWidth="1"/>
    <col min="8972" max="8972" width="10.33203125" style="61" customWidth="1"/>
    <col min="8973" max="8973" width="20.6640625" style="61" customWidth="1"/>
    <col min="8974" max="8974" width="14.33203125" style="61" customWidth="1"/>
    <col min="8975" max="8975" width="13.5" style="61" customWidth="1"/>
    <col min="8976" max="8976" width="12.6640625" style="61" bestFit="1" customWidth="1"/>
    <col min="8977" max="9214" width="9.33203125" style="61"/>
    <col min="9215" max="9215" width="0" style="61" hidden="1" customWidth="1"/>
    <col min="9216" max="9216" width="11" style="61" customWidth="1"/>
    <col min="9217" max="9217" width="41.83203125" style="61" bestFit="1" customWidth="1"/>
    <col min="9218" max="9218" width="22.6640625" style="61" customWidth="1"/>
    <col min="9219" max="9219" width="10.33203125" style="61" bestFit="1" customWidth="1"/>
    <col min="9220" max="9220" width="20.1640625" style="61" customWidth="1"/>
    <col min="9221" max="9221" width="10.33203125" style="61" bestFit="1" customWidth="1"/>
    <col min="9222" max="9222" width="17.33203125" style="61" customWidth="1"/>
    <col min="9223" max="9223" width="10.6640625" style="61" customWidth="1"/>
    <col min="9224" max="9224" width="24.1640625" style="61" customWidth="1"/>
    <col min="9225" max="9226" width="10.33203125" style="61" bestFit="1" customWidth="1"/>
    <col min="9227" max="9227" width="17.83203125" style="61" customWidth="1"/>
    <col min="9228" max="9228" width="10.33203125" style="61" customWidth="1"/>
    <col min="9229" max="9229" width="20.6640625" style="61" customWidth="1"/>
    <col min="9230" max="9230" width="14.33203125" style="61" customWidth="1"/>
    <col min="9231" max="9231" width="13.5" style="61" customWidth="1"/>
    <col min="9232" max="9232" width="12.6640625" style="61" bestFit="1" customWidth="1"/>
    <col min="9233" max="9470" width="9.33203125" style="61"/>
    <col min="9471" max="9471" width="0" style="61" hidden="1" customWidth="1"/>
    <col min="9472" max="9472" width="11" style="61" customWidth="1"/>
    <col min="9473" max="9473" width="41.83203125" style="61" bestFit="1" customWidth="1"/>
    <col min="9474" max="9474" width="22.6640625" style="61" customWidth="1"/>
    <col min="9475" max="9475" width="10.33203125" style="61" bestFit="1" customWidth="1"/>
    <col min="9476" max="9476" width="20.1640625" style="61" customWidth="1"/>
    <col min="9477" max="9477" width="10.33203125" style="61" bestFit="1" customWidth="1"/>
    <col min="9478" max="9478" width="17.33203125" style="61" customWidth="1"/>
    <col min="9479" max="9479" width="10.6640625" style="61" customWidth="1"/>
    <col min="9480" max="9480" width="24.1640625" style="61" customWidth="1"/>
    <col min="9481" max="9482" width="10.33203125" style="61" bestFit="1" customWidth="1"/>
    <col min="9483" max="9483" width="17.83203125" style="61" customWidth="1"/>
    <col min="9484" max="9484" width="10.33203125" style="61" customWidth="1"/>
    <col min="9485" max="9485" width="20.6640625" style="61" customWidth="1"/>
    <col min="9486" max="9486" width="14.33203125" style="61" customWidth="1"/>
    <col min="9487" max="9487" width="13.5" style="61" customWidth="1"/>
    <col min="9488" max="9488" width="12.6640625" style="61" bestFit="1" customWidth="1"/>
    <col min="9489" max="9726" width="9.33203125" style="61"/>
    <col min="9727" max="9727" width="0" style="61" hidden="1" customWidth="1"/>
    <col min="9728" max="9728" width="11" style="61" customWidth="1"/>
    <col min="9729" max="9729" width="41.83203125" style="61" bestFit="1" customWidth="1"/>
    <col min="9730" max="9730" width="22.6640625" style="61" customWidth="1"/>
    <col min="9731" max="9731" width="10.33203125" style="61" bestFit="1" customWidth="1"/>
    <col min="9732" max="9732" width="20.1640625" style="61" customWidth="1"/>
    <col min="9733" max="9733" width="10.33203125" style="61" bestFit="1" customWidth="1"/>
    <col min="9734" max="9734" width="17.33203125" style="61" customWidth="1"/>
    <col min="9735" max="9735" width="10.6640625" style="61" customWidth="1"/>
    <col min="9736" max="9736" width="24.1640625" style="61" customWidth="1"/>
    <col min="9737" max="9738" width="10.33203125" style="61" bestFit="1" customWidth="1"/>
    <col min="9739" max="9739" width="17.83203125" style="61" customWidth="1"/>
    <col min="9740" max="9740" width="10.33203125" style="61" customWidth="1"/>
    <col min="9741" max="9741" width="20.6640625" style="61" customWidth="1"/>
    <col min="9742" max="9742" width="14.33203125" style="61" customWidth="1"/>
    <col min="9743" max="9743" width="13.5" style="61" customWidth="1"/>
    <col min="9744" max="9744" width="12.6640625" style="61" bestFit="1" customWidth="1"/>
    <col min="9745" max="9982" width="9.33203125" style="61"/>
    <col min="9983" max="9983" width="0" style="61" hidden="1" customWidth="1"/>
    <col min="9984" max="9984" width="11" style="61" customWidth="1"/>
    <col min="9985" max="9985" width="41.83203125" style="61" bestFit="1" customWidth="1"/>
    <col min="9986" max="9986" width="22.6640625" style="61" customWidth="1"/>
    <col min="9987" max="9987" width="10.33203125" style="61" bestFit="1" customWidth="1"/>
    <col min="9988" max="9988" width="20.1640625" style="61" customWidth="1"/>
    <col min="9989" max="9989" width="10.33203125" style="61" bestFit="1" customWidth="1"/>
    <col min="9990" max="9990" width="17.33203125" style="61" customWidth="1"/>
    <col min="9991" max="9991" width="10.6640625" style="61" customWidth="1"/>
    <col min="9992" max="9992" width="24.1640625" style="61" customWidth="1"/>
    <col min="9993" max="9994" width="10.33203125" style="61" bestFit="1" customWidth="1"/>
    <col min="9995" max="9995" width="17.83203125" style="61" customWidth="1"/>
    <col min="9996" max="9996" width="10.33203125" style="61" customWidth="1"/>
    <col min="9997" max="9997" width="20.6640625" style="61" customWidth="1"/>
    <col min="9998" max="9998" width="14.33203125" style="61" customWidth="1"/>
    <col min="9999" max="9999" width="13.5" style="61" customWidth="1"/>
    <col min="10000" max="10000" width="12.6640625" style="61" bestFit="1" customWidth="1"/>
    <col min="10001" max="10238" width="9.33203125" style="61"/>
    <col min="10239" max="10239" width="0" style="61" hidden="1" customWidth="1"/>
    <col min="10240" max="10240" width="11" style="61" customWidth="1"/>
    <col min="10241" max="10241" width="41.83203125" style="61" bestFit="1" customWidth="1"/>
    <col min="10242" max="10242" width="22.6640625" style="61" customWidth="1"/>
    <col min="10243" max="10243" width="10.33203125" style="61" bestFit="1" customWidth="1"/>
    <col min="10244" max="10244" width="20.1640625" style="61" customWidth="1"/>
    <col min="10245" max="10245" width="10.33203125" style="61" bestFit="1" customWidth="1"/>
    <col min="10246" max="10246" width="17.33203125" style="61" customWidth="1"/>
    <col min="10247" max="10247" width="10.6640625" style="61" customWidth="1"/>
    <col min="10248" max="10248" width="24.1640625" style="61" customWidth="1"/>
    <col min="10249" max="10250" width="10.33203125" style="61" bestFit="1" customWidth="1"/>
    <col min="10251" max="10251" width="17.83203125" style="61" customWidth="1"/>
    <col min="10252" max="10252" width="10.33203125" style="61" customWidth="1"/>
    <col min="10253" max="10253" width="20.6640625" style="61" customWidth="1"/>
    <col min="10254" max="10254" width="14.33203125" style="61" customWidth="1"/>
    <col min="10255" max="10255" width="13.5" style="61" customWidth="1"/>
    <col min="10256" max="10256" width="12.6640625" style="61" bestFit="1" customWidth="1"/>
    <col min="10257" max="10494" width="9.33203125" style="61"/>
    <col min="10495" max="10495" width="0" style="61" hidden="1" customWidth="1"/>
    <col min="10496" max="10496" width="11" style="61" customWidth="1"/>
    <col min="10497" max="10497" width="41.83203125" style="61" bestFit="1" customWidth="1"/>
    <col min="10498" max="10498" width="22.6640625" style="61" customWidth="1"/>
    <col min="10499" max="10499" width="10.33203125" style="61" bestFit="1" customWidth="1"/>
    <col min="10500" max="10500" width="20.1640625" style="61" customWidth="1"/>
    <col min="10501" max="10501" width="10.33203125" style="61" bestFit="1" customWidth="1"/>
    <col min="10502" max="10502" width="17.33203125" style="61" customWidth="1"/>
    <col min="10503" max="10503" width="10.6640625" style="61" customWidth="1"/>
    <col min="10504" max="10504" width="24.1640625" style="61" customWidth="1"/>
    <col min="10505" max="10506" width="10.33203125" style="61" bestFit="1" customWidth="1"/>
    <col min="10507" max="10507" width="17.83203125" style="61" customWidth="1"/>
    <col min="10508" max="10508" width="10.33203125" style="61" customWidth="1"/>
    <col min="10509" max="10509" width="20.6640625" style="61" customWidth="1"/>
    <col min="10510" max="10510" width="14.33203125" style="61" customWidth="1"/>
    <col min="10511" max="10511" width="13.5" style="61" customWidth="1"/>
    <col min="10512" max="10512" width="12.6640625" style="61" bestFit="1" customWidth="1"/>
    <col min="10513" max="10750" width="9.33203125" style="61"/>
    <col min="10751" max="10751" width="0" style="61" hidden="1" customWidth="1"/>
    <col min="10752" max="10752" width="11" style="61" customWidth="1"/>
    <col min="10753" max="10753" width="41.83203125" style="61" bestFit="1" customWidth="1"/>
    <col min="10754" max="10754" width="22.6640625" style="61" customWidth="1"/>
    <col min="10755" max="10755" width="10.33203125" style="61" bestFit="1" customWidth="1"/>
    <col min="10756" max="10756" width="20.1640625" style="61" customWidth="1"/>
    <col min="10757" max="10757" width="10.33203125" style="61" bestFit="1" customWidth="1"/>
    <col min="10758" max="10758" width="17.33203125" style="61" customWidth="1"/>
    <col min="10759" max="10759" width="10.6640625" style="61" customWidth="1"/>
    <col min="10760" max="10760" width="24.1640625" style="61" customWidth="1"/>
    <col min="10761" max="10762" width="10.33203125" style="61" bestFit="1" customWidth="1"/>
    <col min="10763" max="10763" width="17.83203125" style="61" customWidth="1"/>
    <col min="10764" max="10764" width="10.33203125" style="61" customWidth="1"/>
    <col min="10765" max="10765" width="20.6640625" style="61" customWidth="1"/>
    <col min="10766" max="10766" width="14.33203125" style="61" customWidth="1"/>
    <col min="10767" max="10767" width="13.5" style="61" customWidth="1"/>
    <col min="10768" max="10768" width="12.6640625" style="61" bestFit="1" customWidth="1"/>
    <col min="10769" max="11006" width="9.33203125" style="61"/>
    <col min="11007" max="11007" width="0" style="61" hidden="1" customWidth="1"/>
    <col min="11008" max="11008" width="11" style="61" customWidth="1"/>
    <col min="11009" max="11009" width="41.83203125" style="61" bestFit="1" customWidth="1"/>
    <col min="11010" max="11010" width="22.6640625" style="61" customWidth="1"/>
    <col min="11011" max="11011" width="10.33203125" style="61" bestFit="1" customWidth="1"/>
    <col min="11012" max="11012" width="20.1640625" style="61" customWidth="1"/>
    <col min="11013" max="11013" width="10.33203125" style="61" bestFit="1" customWidth="1"/>
    <col min="11014" max="11014" width="17.33203125" style="61" customWidth="1"/>
    <col min="11015" max="11015" width="10.6640625" style="61" customWidth="1"/>
    <col min="11016" max="11016" width="24.1640625" style="61" customWidth="1"/>
    <col min="11017" max="11018" width="10.33203125" style="61" bestFit="1" customWidth="1"/>
    <col min="11019" max="11019" width="17.83203125" style="61" customWidth="1"/>
    <col min="11020" max="11020" width="10.33203125" style="61" customWidth="1"/>
    <col min="11021" max="11021" width="20.6640625" style="61" customWidth="1"/>
    <col min="11022" max="11022" width="14.33203125" style="61" customWidth="1"/>
    <col min="11023" max="11023" width="13.5" style="61" customWidth="1"/>
    <col min="11024" max="11024" width="12.6640625" style="61" bestFit="1" customWidth="1"/>
    <col min="11025" max="11262" width="9.33203125" style="61"/>
    <col min="11263" max="11263" width="0" style="61" hidden="1" customWidth="1"/>
    <col min="11264" max="11264" width="11" style="61" customWidth="1"/>
    <col min="11265" max="11265" width="41.83203125" style="61" bestFit="1" customWidth="1"/>
    <col min="11266" max="11266" width="22.6640625" style="61" customWidth="1"/>
    <col min="11267" max="11267" width="10.33203125" style="61" bestFit="1" customWidth="1"/>
    <col min="11268" max="11268" width="20.1640625" style="61" customWidth="1"/>
    <col min="11269" max="11269" width="10.33203125" style="61" bestFit="1" customWidth="1"/>
    <col min="11270" max="11270" width="17.33203125" style="61" customWidth="1"/>
    <col min="11271" max="11271" width="10.6640625" style="61" customWidth="1"/>
    <col min="11272" max="11272" width="24.1640625" style="61" customWidth="1"/>
    <col min="11273" max="11274" width="10.33203125" style="61" bestFit="1" customWidth="1"/>
    <col min="11275" max="11275" width="17.83203125" style="61" customWidth="1"/>
    <col min="11276" max="11276" width="10.33203125" style="61" customWidth="1"/>
    <col min="11277" max="11277" width="20.6640625" style="61" customWidth="1"/>
    <col min="11278" max="11278" width="14.33203125" style="61" customWidth="1"/>
    <col min="11279" max="11279" width="13.5" style="61" customWidth="1"/>
    <col min="11280" max="11280" width="12.6640625" style="61" bestFit="1" customWidth="1"/>
    <col min="11281" max="11518" width="9.33203125" style="61"/>
    <col min="11519" max="11519" width="0" style="61" hidden="1" customWidth="1"/>
    <col min="11520" max="11520" width="11" style="61" customWidth="1"/>
    <col min="11521" max="11521" width="41.83203125" style="61" bestFit="1" customWidth="1"/>
    <col min="11522" max="11522" width="22.6640625" style="61" customWidth="1"/>
    <col min="11523" max="11523" width="10.33203125" style="61" bestFit="1" customWidth="1"/>
    <col min="11524" max="11524" width="20.1640625" style="61" customWidth="1"/>
    <col min="11525" max="11525" width="10.33203125" style="61" bestFit="1" customWidth="1"/>
    <col min="11526" max="11526" width="17.33203125" style="61" customWidth="1"/>
    <col min="11527" max="11527" width="10.6640625" style="61" customWidth="1"/>
    <col min="11528" max="11528" width="24.1640625" style="61" customWidth="1"/>
    <col min="11529" max="11530" width="10.33203125" style="61" bestFit="1" customWidth="1"/>
    <col min="11531" max="11531" width="17.83203125" style="61" customWidth="1"/>
    <col min="11532" max="11532" width="10.33203125" style="61" customWidth="1"/>
    <col min="11533" max="11533" width="20.6640625" style="61" customWidth="1"/>
    <col min="11534" max="11534" width="14.33203125" style="61" customWidth="1"/>
    <col min="11535" max="11535" width="13.5" style="61" customWidth="1"/>
    <col min="11536" max="11536" width="12.6640625" style="61" bestFit="1" customWidth="1"/>
    <col min="11537" max="11774" width="9.33203125" style="61"/>
    <col min="11775" max="11775" width="0" style="61" hidden="1" customWidth="1"/>
    <col min="11776" max="11776" width="11" style="61" customWidth="1"/>
    <col min="11777" max="11777" width="41.83203125" style="61" bestFit="1" customWidth="1"/>
    <col min="11778" max="11778" width="22.6640625" style="61" customWidth="1"/>
    <col min="11779" max="11779" width="10.33203125" style="61" bestFit="1" customWidth="1"/>
    <col min="11780" max="11780" width="20.1640625" style="61" customWidth="1"/>
    <col min="11781" max="11781" width="10.33203125" style="61" bestFit="1" customWidth="1"/>
    <col min="11782" max="11782" width="17.33203125" style="61" customWidth="1"/>
    <col min="11783" max="11783" width="10.6640625" style="61" customWidth="1"/>
    <col min="11784" max="11784" width="24.1640625" style="61" customWidth="1"/>
    <col min="11785" max="11786" width="10.33203125" style="61" bestFit="1" customWidth="1"/>
    <col min="11787" max="11787" width="17.83203125" style="61" customWidth="1"/>
    <col min="11788" max="11788" width="10.33203125" style="61" customWidth="1"/>
    <col min="11789" max="11789" width="20.6640625" style="61" customWidth="1"/>
    <col min="11790" max="11790" width="14.33203125" style="61" customWidth="1"/>
    <col min="11791" max="11791" width="13.5" style="61" customWidth="1"/>
    <col min="11792" max="11792" width="12.6640625" style="61" bestFit="1" customWidth="1"/>
    <col min="11793" max="12030" width="9.33203125" style="61"/>
    <col min="12031" max="12031" width="0" style="61" hidden="1" customWidth="1"/>
    <col min="12032" max="12032" width="11" style="61" customWidth="1"/>
    <col min="12033" max="12033" width="41.83203125" style="61" bestFit="1" customWidth="1"/>
    <col min="12034" max="12034" width="22.6640625" style="61" customWidth="1"/>
    <col min="12035" max="12035" width="10.33203125" style="61" bestFit="1" customWidth="1"/>
    <col min="12036" max="12036" width="20.1640625" style="61" customWidth="1"/>
    <col min="12037" max="12037" width="10.33203125" style="61" bestFit="1" customWidth="1"/>
    <col min="12038" max="12038" width="17.33203125" style="61" customWidth="1"/>
    <col min="12039" max="12039" width="10.6640625" style="61" customWidth="1"/>
    <col min="12040" max="12040" width="24.1640625" style="61" customWidth="1"/>
    <col min="12041" max="12042" width="10.33203125" style="61" bestFit="1" customWidth="1"/>
    <col min="12043" max="12043" width="17.83203125" style="61" customWidth="1"/>
    <col min="12044" max="12044" width="10.33203125" style="61" customWidth="1"/>
    <col min="12045" max="12045" width="20.6640625" style="61" customWidth="1"/>
    <col min="12046" max="12046" width="14.33203125" style="61" customWidth="1"/>
    <col min="12047" max="12047" width="13.5" style="61" customWidth="1"/>
    <col min="12048" max="12048" width="12.6640625" style="61" bestFit="1" customWidth="1"/>
    <col min="12049" max="12286" width="9.33203125" style="61"/>
    <col min="12287" max="12287" width="0" style="61" hidden="1" customWidth="1"/>
    <col min="12288" max="12288" width="11" style="61" customWidth="1"/>
    <col min="12289" max="12289" width="41.83203125" style="61" bestFit="1" customWidth="1"/>
    <col min="12290" max="12290" width="22.6640625" style="61" customWidth="1"/>
    <col min="12291" max="12291" width="10.33203125" style="61" bestFit="1" customWidth="1"/>
    <col min="12292" max="12292" width="20.1640625" style="61" customWidth="1"/>
    <col min="12293" max="12293" width="10.33203125" style="61" bestFit="1" customWidth="1"/>
    <col min="12294" max="12294" width="17.33203125" style="61" customWidth="1"/>
    <col min="12295" max="12295" width="10.6640625" style="61" customWidth="1"/>
    <col min="12296" max="12296" width="24.1640625" style="61" customWidth="1"/>
    <col min="12297" max="12298" width="10.33203125" style="61" bestFit="1" customWidth="1"/>
    <col min="12299" max="12299" width="17.83203125" style="61" customWidth="1"/>
    <col min="12300" max="12300" width="10.33203125" style="61" customWidth="1"/>
    <col min="12301" max="12301" width="20.6640625" style="61" customWidth="1"/>
    <col min="12302" max="12302" width="14.33203125" style="61" customWidth="1"/>
    <col min="12303" max="12303" width="13.5" style="61" customWidth="1"/>
    <col min="12304" max="12304" width="12.6640625" style="61" bestFit="1" customWidth="1"/>
    <col min="12305" max="12542" width="9.33203125" style="61"/>
    <col min="12543" max="12543" width="0" style="61" hidden="1" customWidth="1"/>
    <col min="12544" max="12544" width="11" style="61" customWidth="1"/>
    <col min="12545" max="12545" width="41.83203125" style="61" bestFit="1" customWidth="1"/>
    <col min="12546" max="12546" width="22.6640625" style="61" customWidth="1"/>
    <col min="12547" max="12547" width="10.33203125" style="61" bestFit="1" customWidth="1"/>
    <col min="12548" max="12548" width="20.1640625" style="61" customWidth="1"/>
    <col min="12549" max="12549" width="10.33203125" style="61" bestFit="1" customWidth="1"/>
    <col min="12550" max="12550" width="17.33203125" style="61" customWidth="1"/>
    <col min="12551" max="12551" width="10.6640625" style="61" customWidth="1"/>
    <col min="12552" max="12552" width="24.1640625" style="61" customWidth="1"/>
    <col min="12553" max="12554" width="10.33203125" style="61" bestFit="1" customWidth="1"/>
    <col min="12555" max="12555" width="17.83203125" style="61" customWidth="1"/>
    <col min="12556" max="12556" width="10.33203125" style="61" customWidth="1"/>
    <col min="12557" max="12557" width="20.6640625" style="61" customWidth="1"/>
    <col min="12558" max="12558" width="14.33203125" style="61" customWidth="1"/>
    <col min="12559" max="12559" width="13.5" style="61" customWidth="1"/>
    <col min="12560" max="12560" width="12.6640625" style="61" bestFit="1" customWidth="1"/>
    <col min="12561" max="12798" width="9.33203125" style="61"/>
    <col min="12799" max="12799" width="0" style="61" hidden="1" customWidth="1"/>
    <col min="12800" max="12800" width="11" style="61" customWidth="1"/>
    <col min="12801" max="12801" width="41.83203125" style="61" bestFit="1" customWidth="1"/>
    <col min="12802" max="12802" width="22.6640625" style="61" customWidth="1"/>
    <col min="12803" max="12803" width="10.33203125" style="61" bestFit="1" customWidth="1"/>
    <col min="12804" max="12804" width="20.1640625" style="61" customWidth="1"/>
    <col min="12805" max="12805" width="10.33203125" style="61" bestFit="1" customWidth="1"/>
    <col min="12806" max="12806" width="17.33203125" style="61" customWidth="1"/>
    <col min="12807" max="12807" width="10.6640625" style="61" customWidth="1"/>
    <col min="12808" max="12808" width="24.1640625" style="61" customWidth="1"/>
    <col min="12809" max="12810" width="10.33203125" style="61" bestFit="1" customWidth="1"/>
    <col min="12811" max="12811" width="17.83203125" style="61" customWidth="1"/>
    <col min="12812" max="12812" width="10.33203125" style="61" customWidth="1"/>
    <col min="12813" max="12813" width="20.6640625" style="61" customWidth="1"/>
    <col min="12814" max="12814" width="14.33203125" style="61" customWidth="1"/>
    <col min="12815" max="12815" width="13.5" style="61" customWidth="1"/>
    <col min="12816" max="12816" width="12.6640625" style="61" bestFit="1" customWidth="1"/>
    <col min="12817" max="13054" width="9.33203125" style="61"/>
    <col min="13055" max="13055" width="0" style="61" hidden="1" customWidth="1"/>
    <col min="13056" max="13056" width="11" style="61" customWidth="1"/>
    <col min="13057" max="13057" width="41.83203125" style="61" bestFit="1" customWidth="1"/>
    <col min="13058" max="13058" width="22.6640625" style="61" customWidth="1"/>
    <col min="13059" max="13059" width="10.33203125" style="61" bestFit="1" customWidth="1"/>
    <col min="13060" max="13060" width="20.1640625" style="61" customWidth="1"/>
    <col min="13061" max="13061" width="10.33203125" style="61" bestFit="1" customWidth="1"/>
    <col min="13062" max="13062" width="17.33203125" style="61" customWidth="1"/>
    <col min="13063" max="13063" width="10.6640625" style="61" customWidth="1"/>
    <col min="13064" max="13064" width="24.1640625" style="61" customWidth="1"/>
    <col min="13065" max="13066" width="10.33203125" style="61" bestFit="1" customWidth="1"/>
    <col min="13067" max="13067" width="17.83203125" style="61" customWidth="1"/>
    <col min="13068" max="13068" width="10.33203125" style="61" customWidth="1"/>
    <col min="13069" max="13069" width="20.6640625" style="61" customWidth="1"/>
    <col min="13070" max="13070" width="14.33203125" style="61" customWidth="1"/>
    <col min="13071" max="13071" width="13.5" style="61" customWidth="1"/>
    <col min="13072" max="13072" width="12.6640625" style="61" bestFit="1" customWidth="1"/>
    <col min="13073" max="13310" width="9.33203125" style="61"/>
    <col min="13311" max="13311" width="0" style="61" hidden="1" customWidth="1"/>
    <col min="13312" max="13312" width="11" style="61" customWidth="1"/>
    <col min="13313" max="13313" width="41.83203125" style="61" bestFit="1" customWidth="1"/>
    <col min="13314" max="13314" width="22.6640625" style="61" customWidth="1"/>
    <col min="13315" max="13315" width="10.33203125" style="61" bestFit="1" customWidth="1"/>
    <col min="13316" max="13316" width="20.1640625" style="61" customWidth="1"/>
    <col min="13317" max="13317" width="10.33203125" style="61" bestFit="1" customWidth="1"/>
    <col min="13318" max="13318" width="17.33203125" style="61" customWidth="1"/>
    <col min="13319" max="13319" width="10.6640625" style="61" customWidth="1"/>
    <col min="13320" max="13320" width="24.1640625" style="61" customWidth="1"/>
    <col min="13321" max="13322" width="10.33203125" style="61" bestFit="1" customWidth="1"/>
    <col min="13323" max="13323" width="17.83203125" style="61" customWidth="1"/>
    <col min="13324" max="13324" width="10.33203125" style="61" customWidth="1"/>
    <col min="13325" max="13325" width="20.6640625" style="61" customWidth="1"/>
    <col min="13326" max="13326" width="14.33203125" style="61" customWidth="1"/>
    <col min="13327" max="13327" width="13.5" style="61" customWidth="1"/>
    <col min="13328" max="13328" width="12.6640625" style="61" bestFit="1" customWidth="1"/>
    <col min="13329" max="13566" width="9.33203125" style="61"/>
    <col min="13567" max="13567" width="0" style="61" hidden="1" customWidth="1"/>
    <col min="13568" max="13568" width="11" style="61" customWidth="1"/>
    <col min="13569" max="13569" width="41.83203125" style="61" bestFit="1" customWidth="1"/>
    <col min="13570" max="13570" width="22.6640625" style="61" customWidth="1"/>
    <col min="13571" max="13571" width="10.33203125" style="61" bestFit="1" customWidth="1"/>
    <col min="13572" max="13572" width="20.1640625" style="61" customWidth="1"/>
    <col min="13573" max="13573" width="10.33203125" style="61" bestFit="1" customWidth="1"/>
    <col min="13574" max="13574" width="17.33203125" style="61" customWidth="1"/>
    <col min="13575" max="13575" width="10.6640625" style="61" customWidth="1"/>
    <col min="13576" max="13576" width="24.1640625" style="61" customWidth="1"/>
    <col min="13577" max="13578" width="10.33203125" style="61" bestFit="1" customWidth="1"/>
    <col min="13579" max="13579" width="17.83203125" style="61" customWidth="1"/>
    <col min="13580" max="13580" width="10.33203125" style="61" customWidth="1"/>
    <col min="13581" max="13581" width="20.6640625" style="61" customWidth="1"/>
    <col min="13582" max="13582" width="14.33203125" style="61" customWidth="1"/>
    <col min="13583" max="13583" width="13.5" style="61" customWidth="1"/>
    <col min="13584" max="13584" width="12.6640625" style="61" bestFit="1" customWidth="1"/>
    <col min="13585" max="13822" width="9.33203125" style="61"/>
    <col min="13823" max="13823" width="0" style="61" hidden="1" customWidth="1"/>
    <col min="13824" max="13824" width="11" style="61" customWidth="1"/>
    <col min="13825" max="13825" width="41.83203125" style="61" bestFit="1" customWidth="1"/>
    <col min="13826" max="13826" width="22.6640625" style="61" customWidth="1"/>
    <col min="13827" max="13827" width="10.33203125" style="61" bestFit="1" customWidth="1"/>
    <col min="13828" max="13828" width="20.1640625" style="61" customWidth="1"/>
    <col min="13829" max="13829" width="10.33203125" style="61" bestFit="1" customWidth="1"/>
    <col min="13830" max="13830" width="17.33203125" style="61" customWidth="1"/>
    <col min="13831" max="13831" width="10.6640625" style="61" customWidth="1"/>
    <col min="13832" max="13832" width="24.1640625" style="61" customWidth="1"/>
    <col min="13833" max="13834" width="10.33203125" style="61" bestFit="1" customWidth="1"/>
    <col min="13835" max="13835" width="17.83203125" style="61" customWidth="1"/>
    <col min="13836" max="13836" width="10.33203125" style="61" customWidth="1"/>
    <col min="13837" max="13837" width="20.6640625" style="61" customWidth="1"/>
    <col min="13838" max="13838" width="14.33203125" style="61" customWidth="1"/>
    <col min="13839" max="13839" width="13.5" style="61" customWidth="1"/>
    <col min="13840" max="13840" width="12.6640625" style="61" bestFit="1" customWidth="1"/>
    <col min="13841" max="14078" width="9.33203125" style="61"/>
    <col min="14079" max="14079" width="0" style="61" hidden="1" customWidth="1"/>
    <col min="14080" max="14080" width="11" style="61" customWidth="1"/>
    <col min="14081" max="14081" width="41.83203125" style="61" bestFit="1" customWidth="1"/>
    <col min="14082" max="14082" width="22.6640625" style="61" customWidth="1"/>
    <col min="14083" max="14083" width="10.33203125" style="61" bestFit="1" customWidth="1"/>
    <col min="14084" max="14084" width="20.1640625" style="61" customWidth="1"/>
    <col min="14085" max="14085" width="10.33203125" style="61" bestFit="1" customWidth="1"/>
    <col min="14086" max="14086" width="17.33203125" style="61" customWidth="1"/>
    <col min="14087" max="14087" width="10.6640625" style="61" customWidth="1"/>
    <col min="14088" max="14088" width="24.1640625" style="61" customWidth="1"/>
    <col min="14089" max="14090" width="10.33203125" style="61" bestFit="1" customWidth="1"/>
    <col min="14091" max="14091" width="17.83203125" style="61" customWidth="1"/>
    <col min="14092" max="14092" width="10.33203125" style="61" customWidth="1"/>
    <col min="14093" max="14093" width="20.6640625" style="61" customWidth="1"/>
    <col min="14094" max="14094" width="14.33203125" style="61" customWidth="1"/>
    <col min="14095" max="14095" width="13.5" style="61" customWidth="1"/>
    <col min="14096" max="14096" width="12.6640625" style="61" bestFit="1" customWidth="1"/>
    <col min="14097" max="14334" width="9.33203125" style="61"/>
    <col min="14335" max="14335" width="0" style="61" hidden="1" customWidth="1"/>
    <col min="14336" max="14336" width="11" style="61" customWidth="1"/>
    <col min="14337" max="14337" width="41.83203125" style="61" bestFit="1" customWidth="1"/>
    <col min="14338" max="14338" width="22.6640625" style="61" customWidth="1"/>
    <col min="14339" max="14339" width="10.33203125" style="61" bestFit="1" customWidth="1"/>
    <col min="14340" max="14340" width="20.1640625" style="61" customWidth="1"/>
    <col min="14341" max="14341" width="10.33203125" style="61" bestFit="1" customWidth="1"/>
    <col min="14342" max="14342" width="17.33203125" style="61" customWidth="1"/>
    <col min="14343" max="14343" width="10.6640625" style="61" customWidth="1"/>
    <col min="14344" max="14344" width="24.1640625" style="61" customWidth="1"/>
    <col min="14345" max="14346" width="10.33203125" style="61" bestFit="1" customWidth="1"/>
    <col min="14347" max="14347" width="17.83203125" style="61" customWidth="1"/>
    <col min="14348" max="14348" width="10.33203125" style="61" customWidth="1"/>
    <col min="14349" max="14349" width="20.6640625" style="61" customWidth="1"/>
    <col min="14350" max="14350" width="14.33203125" style="61" customWidth="1"/>
    <col min="14351" max="14351" width="13.5" style="61" customWidth="1"/>
    <col min="14352" max="14352" width="12.6640625" style="61" bestFit="1" customWidth="1"/>
    <col min="14353" max="14590" width="9.33203125" style="61"/>
    <col min="14591" max="14591" width="0" style="61" hidden="1" customWidth="1"/>
    <col min="14592" max="14592" width="11" style="61" customWidth="1"/>
    <col min="14593" max="14593" width="41.83203125" style="61" bestFit="1" customWidth="1"/>
    <col min="14594" max="14594" width="22.6640625" style="61" customWidth="1"/>
    <col min="14595" max="14595" width="10.33203125" style="61" bestFit="1" customWidth="1"/>
    <col min="14596" max="14596" width="20.1640625" style="61" customWidth="1"/>
    <col min="14597" max="14597" width="10.33203125" style="61" bestFit="1" customWidth="1"/>
    <col min="14598" max="14598" width="17.33203125" style="61" customWidth="1"/>
    <col min="14599" max="14599" width="10.6640625" style="61" customWidth="1"/>
    <col min="14600" max="14600" width="24.1640625" style="61" customWidth="1"/>
    <col min="14601" max="14602" width="10.33203125" style="61" bestFit="1" customWidth="1"/>
    <col min="14603" max="14603" width="17.83203125" style="61" customWidth="1"/>
    <col min="14604" max="14604" width="10.33203125" style="61" customWidth="1"/>
    <col min="14605" max="14605" width="20.6640625" style="61" customWidth="1"/>
    <col min="14606" max="14606" width="14.33203125" style="61" customWidth="1"/>
    <col min="14607" max="14607" width="13.5" style="61" customWidth="1"/>
    <col min="14608" max="14608" width="12.6640625" style="61" bestFit="1" customWidth="1"/>
    <col min="14609" max="14846" width="9.33203125" style="61"/>
    <col min="14847" max="14847" width="0" style="61" hidden="1" customWidth="1"/>
    <col min="14848" max="14848" width="11" style="61" customWidth="1"/>
    <col min="14849" max="14849" width="41.83203125" style="61" bestFit="1" customWidth="1"/>
    <col min="14850" max="14850" width="22.6640625" style="61" customWidth="1"/>
    <col min="14851" max="14851" width="10.33203125" style="61" bestFit="1" customWidth="1"/>
    <col min="14852" max="14852" width="20.1640625" style="61" customWidth="1"/>
    <col min="14853" max="14853" width="10.33203125" style="61" bestFit="1" customWidth="1"/>
    <col min="14854" max="14854" width="17.33203125" style="61" customWidth="1"/>
    <col min="14855" max="14855" width="10.6640625" style="61" customWidth="1"/>
    <col min="14856" max="14856" width="24.1640625" style="61" customWidth="1"/>
    <col min="14857" max="14858" width="10.33203125" style="61" bestFit="1" customWidth="1"/>
    <col min="14859" max="14859" width="17.83203125" style="61" customWidth="1"/>
    <col min="14860" max="14860" width="10.33203125" style="61" customWidth="1"/>
    <col min="14861" max="14861" width="20.6640625" style="61" customWidth="1"/>
    <col min="14862" max="14862" width="14.33203125" style="61" customWidth="1"/>
    <col min="14863" max="14863" width="13.5" style="61" customWidth="1"/>
    <col min="14864" max="14864" width="12.6640625" style="61" bestFit="1" customWidth="1"/>
    <col min="14865" max="15102" width="9.33203125" style="61"/>
    <col min="15103" max="15103" width="0" style="61" hidden="1" customWidth="1"/>
    <col min="15104" max="15104" width="11" style="61" customWidth="1"/>
    <col min="15105" max="15105" width="41.83203125" style="61" bestFit="1" customWidth="1"/>
    <col min="15106" max="15106" width="22.6640625" style="61" customWidth="1"/>
    <col min="15107" max="15107" width="10.33203125" style="61" bestFit="1" customWidth="1"/>
    <col min="15108" max="15108" width="20.1640625" style="61" customWidth="1"/>
    <col min="15109" max="15109" width="10.33203125" style="61" bestFit="1" customWidth="1"/>
    <col min="15110" max="15110" width="17.33203125" style="61" customWidth="1"/>
    <col min="15111" max="15111" width="10.6640625" style="61" customWidth="1"/>
    <col min="15112" max="15112" width="24.1640625" style="61" customWidth="1"/>
    <col min="15113" max="15114" width="10.33203125" style="61" bestFit="1" customWidth="1"/>
    <col min="15115" max="15115" width="17.83203125" style="61" customWidth="1"/>
    <col min="15116" max="15116" width="10.33203125" style="61" customWidth="1"/>
    <col min="15117" max="15117" width="20.6640625" style="61" customWidth="1"/>
    <col min="15118" max="15118" width="14.33203125" style="61" customWidth="1"/>
    <col min="15119" max="15119" width="13.5" style="61" customWidth="1"/>
    <col min="15120" max="15120" width="12.6640625" style="61" bestFit="1" customWidth="1"/>
    <col min="15121" max="15358" width="9.33203125" style="61"/>
    <col min="15359" max="15359" width="0" style="61" hidden="1" customWidth="1"/>
    <col min="15360" max="15360" width="11" style="61" customWidth="1"/>
    <col min="15361" max="15361" width="41.83203125" style="61" bestFit="1" customWidth="1"/>
    <col min="15362" max="15362" width="22.6640625" style="61" customWidth="1"/>
    <col min="15363" max="15363" width="10.33203125" style="61" bestFit="1" customWidth="1"/>
    <col min="15364" max="15364" width="20.1640625" style="61" customWidth="1"/>
    <col min="15365" max="15365" width="10.33203125" style="61" bestFit="1" customWidth="1"/>
    <col min="15366" max="15366" width="17.33203125" style="61" customWidth="1"/>
    <col min="15367" max="15367" width="10.6640625" style="61" customWidth="1"/>
    <col min="15368" max="15368" width="24.1640625" style="61" customWidth="1"/>
    <col min="15369" max="15370" width="10.33203125" style="61" bestFit="1" customWidth="1"/>
    <col min="15371" max="15371" width="17.83203125" style="61" customWidth="1"/>
    <col min="15372" max="15372" width="10.33203125" style="61" customWidth="1"/>
    <col min="15373" max="15373" width="20.6640625" style="61" customWidth="1"/>
    <col min="15374" max="15374" width="14.33203125" style="61" customWidth="1"/>
    <col min="15375" max="15375" width="13.5" style="61" customWidth="1"/>
    <col min="15376" max="15376" width="12.6640625" style="61" bestFit="1" customWidth="1"/>
    <col min="15377" max="15614" width="9.33203125" style="61"/>
    <col min="15615" max="15615" width="0" style="61" hidden="1" customWidth="1"/>
    <col min="15616" max="15616" width="11" style="61" customWidth="1"/>
    <col min="15617" max="15617" width="41.83203125" style="61" bestFit="1" customWidth="1"/>
    <col min="15618" max="15618" width="22.6640625" style="61" customWidth="1"/>
    <col min="15619" max="15619" width="10.33203125" style="61" bestFit="1" customWidth="1"/>
    <col min="15620" max="15620" width="20.1640625" style="61" customWidth="1"/>
    <col min="15621" max="15621" width="10.33203125" style="61" bestFit="1" customWidth="1"/>
    <col min="15622" max="15622" width="17.33203125" style="61" customWidth="1"/>
    <col min="15623" max="15623" width="10.6640625" style="61" customWidth="1"/>
    <col min="15624" max="15624" width="24.1640625" style="61" customWidth="1"/>
    <col min="15625" max="15626" width="10.33203125" style="61" bestFit="1" customWidth="1"/>
    <col min="15627" max="15627" width="17.83203125" style="61" customWidth="1"/>
    <col min="15628" max="15628" width="10.33203125" style="61" customWidth="1"/>
    <col min="15629" max="15629" width="20.6640625" style="61" customWidth="1"/>
    <col min="15630" max="15630" width="14.33203125" style="61" customWidth="1"/>
    <col min="15631" max="15631" width="13.5" style="61" customWidth="1"/>
    <col min="15632" max="15632" width="12.6640625" style="61" bestFit="1" customWidth="1"/>
    <col min="15633" max="15870" width="9.33203125" style="61"/>
    <col min="15871" max="15871" width="0" style="61" hidden="1" customWidth="1"/>
    <col min="15872" max="15872" width="11" style="61" customWidth="1"/>
    <col min="15873" max="15873" width="41.83203125" style="61" bestFit="1" customWidth="1"/>
    <col min="15874" max="15874" width="22.6640625" style="61" customWidth="1"/>
    <col min="15875" max="15875" width="10.33203125" style="61" bestFit="1" customWidth="1"/>
    <col min="15876" max="15876" width="20.1640625" style="61" customWidth="1"/>
    <col min="15877" max="15877" width="10.33203125" style="61" bestFit="1" customWidth="1"/>
    <col min="15878" max="15878" width="17.33203125" style="61" customWidth="1"/>
    <col min="15879" max="15879" width="10.6640625" style="61" customWidth="1"/>
    <col min="15880" max="15880" width="24.1640625" style="61" customWidth="1"/>
    <col min="15881" max="15882" width="10.33203125" style="61" bestFit="1" customWidth="1"/>
    <col min="15883" max="15883" width="17.83203125" style="61" customWidth="1"/>
    <col min="15884" max="15884" width="10.33203125" style="61" customWidth="1"/>
    <col min="15885" max="15885" width="20.6640625" style="61" customWidth="1"/>
    <col min="15886" max="15886" width="14.33203125" style="61" customWidth="1"/>
    <col min="15887" max="15887" width="13.5" style="61" customWidth="1"/>
    <col min="15888" max="15888" width="12.6640625" style="61" bestFit="1" customWidth="1"/>
    <col min="15889" max="16126" width="9.33203125" style="61"/>
    <col min="16127" max="16127" width="0" style="61" hidden="1" customWidth="1"/>
    <col min="16128" max="16128" width="11" style="61" customWidth="1"/>
    <col min="16129" max="16129" width="41.83203125" style="61" bestFit="1" customWidth="1"/>
    <col min="16130" max="16130" width="22.6640625" style="61" customWidth="1"/>
    <col min="16131" max="16131" width="10.33203125" style="61" bestFit="1" customWidth="1"/>
    <col min="16132" max="16132" width="20.1640625" style="61" customWidth="1"/>
    <col min="16133" max="16133" width="10.33203125" style="61" bestFit="1" customWidth="1"/>
    <col min="16134" max="16134" width="17.33203125" style="61" customWidth="1"/>
    <col min="16135" max="16135" width="10.6640625" style="61" customWidth="1"/>
    <col min="16136" max="16136" width="24.1640625" style="61" customWidth="1"/>
    <col min="16137" max="16138" width="10.33203125" style="61" bestFit="1" customWidth="1"/>
    <col min="16139" max="16139" width="17.83203125" style="61" customWidth="1"/>
    <col min="16140" max="16140" width="10.33203125" style="61" customWidth="1"/>
    <col min="16141" max="16141" width="20.6640625" style="61" customWidth="1"/>
    <col min="16142" max="16142" width="14.33203125" style="61" customWidth="1"/>
    <col min="16143" max="16143" width="13.5" style="61" customWidth="1"/>
    <col min="16144" max="16144" width="12.6640625" style="61" bestFit="1" customWidth="1"/>
    <col min="16145" max="16384" width="9.33203125" style="61"/>
  </cols>
  <sheetData>
    <row r="1" spans="1:15" s="52" customFormat="1" ht="48" customHeight="1" x14ac:dyDescent="0.25">
      <c r="B1" s="61"/>
      <c r="C1" s="61"/>
      <c r="D1" s="62"/>
      <c r="E1" s="127"/>
      <c r="F1" s="127"/>
      <c r="G1" s="61"/>
      <c r="H1" s="61"/>
      <c r="I1" s="61"/>
      <c r="J1" s="61"/>
      <c r="K1" s="127"/>
      <c r="L1" s="127"/>
      <c r="M1" s="121" t="s">
        <v>115</v>
      </c>
      <c r="N1" s="121"/>
      <c r="O1" s="121"/>
    </row>
    <row r="2" spans="1:15" s="52" customFormat="1" ht="48" customHeight="1" x14ac:dyDescent="0.25">
      <c r="B2" s="61"/>
      <c r="C2" s="61"/>
      <c r="D2" s="62"/>
      <c r="E2" s="63"/>
      <c r="F2" s="63"/>
      <c r="G2" s="61"/>
      <c r="H2" s="61"/>
      <c r="I2" s="61"/>
      <c r="J2" s="61"/>
      <c r="K2" s="63"/>
      <c r="L2" s="63"/>
      <c r="M2" s="125" t="s">
        <v>114</v>
      </c>
      <c r="N2" s="125"/>
      <c r="O2" s="125"/>
    </row>
    <row r="3" spans="1:15" s="52" customFormat="1" ht="92.25" customHeight="1" x14ac:dyDescent="0.3">
      <c r="A3" s="33"/>
      <c r="B3" s="126" t="s">
        <v>190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</row>
    <row r="4" spans="1:15" ht="15" customHeight="1" x14ac:dyDescent="0.2">
      <c r="B4" s="128" t="s">
        <v>110</v>
      </c>
      <c r="C4" s="128" t="s">
        <v>116</v>
      </c>
      <c r="D4" s="130" t="s">
        <v>117</v>
      </c>
      <c r="E4" s="131"/>
      <c r="F4" s="130" t="s">
        <v>118</v>
      </c>
      <c r="G4" s="131"/>
      <c r="H4" s="130" t="s">
        <v>119</v>
      </c>
      <c r="I4" s="131"/>
      <c r="J4" s="130" t="s">
        <v>120</v>
      </c>
      <c r="K4" s="132"/>
      <c r="L4" s="131"/>
      <c r="M4" s="122" t="s">
        <v>121</v>
      </c>
      <c r="N4" s="123"/>
      <c r="O4" s="124"/>
    </row>
    <row r="5" spans="1:15" ht="15.75" x14ac:dyDescent="0.2">
      <c r="B5" s="129"/>
      <c r="C5" s="129"/>
      <c r="D5" s="65" t="s">
        <v>122</v>
      </c>
      <c r="E5" s="65" t="s">
        <v>123</v>
      </c>
      <c r="F5" s="65" t="s">
        <v>122</v>
      </c>
      <c r="G5" s="65" t="s">
        <v>123</v>
      </c>
      <c r="H5" s="65" t="s">
        <v>122</v>
      </c>
      <c r="I5" s="65" t="s">
        <v>123</v>
      </c>
      <c r="J5" s="65" t="s">
        <v>122</v>
      </c>
      <c r="K5" s="65" t="s">
        <v>123</v>
      </c>
      <c r="L5" s="65" t="s">
        <v>124</v>
      </c>
      <c r="M5" s="66" t="s">
        <v>122</v>
      </c>
      <c r="N5" s="66" t="s">
        <v>123</v>
      </c>
      <c r="O5" s="66" t="s">
        <v>124</v>
      </c>
    </row>
    <row r="6" spans="1:15" ht="15" x14ac:dyDescent="0.25">
      <c r="A6" s="67">
        <v>2</v>
      </c>
      <c r="B6" s="68">
        <v>560264</v>
      </c>
      <c r="C6" s="69" t="s">
        <v>125</v>
      </c>
      <c r="D6" s="70">
        <v>75484977</v>
      </c>
      <c r="E6" s="71">
        <v>29564</v>
      </c>
      <c r="F6" s="70">
        <v>8469656</v>
      </c>
      <c r="G6" s="71">
        <v>9048</v>
      </c>
      <c r="H6" s="70">
        <v>5151934.7</v>
      </c>
      <c r="I6" s="71">
        <v>7391</v>
      </c>
      <c r="J6" s="70">
        <v>0</v>
      </c>
      <c r="K6" s="71">
        <v>0</v>
      </c>
      <c r="L6" s="71">
        <v>0</v>
      </c>
      <c r="M6" s="72">
        <f>D6+F6+H6+J6</f>
        <v>89106567.700000003</v>
      </c>
      <c r="N6" s="73">
        <f>E6+G6+I6+K6</f>
        <v>46003</v>
      </c>
      <c r="O6" s="73">
        <f>E6+G6+I6+L6</f>
        <v>46003</v>
      </c>
    </row>
    <row r="7" spans="1:15" ht="30" x14ac:dyDescent="0.25">
      <c r="A7" s="67"/>
      <c r="B7" s="68">
        <v>560014</v>
      </c>
      <c r="C7" s="69" t="s">
        <v>2</v>
      </c>
      <c r="D7" s="70">
        <v>1887904</v>
      </c>
      <c r="E7" s="71">
        <v>919</v>
      </c>
      <c r="F7" s="70">
        <v>1645906</v>
      </c>
      <c r="G7" s="71">
        <v>1751</v>
      </c>
      <c r="H7" s="70">
        <v>160633.62</v>
      </c>
      <c r="I7" s="71">
        <v>230</v>
      </c>
      <c r="J7" s="70">
        <v>0</v>
      </c>
      <c r="K7" s="71">
        <v>0</v>
      </c>
      <c r="L7" s="71">
        <v>0</v>
      </c>
      <c r="M7" s="72">
        <f t="shared" ref="M7:M57" si="0">D7+F7+H7+J7</f>
        <v>3694443.62</v>
      </c>
      <c r="N7" s="73">
        <f t="shared" ref="N7:N57" si="1">E7+G7+I7+K7</f>
        <v>2900</v>
      </c>
      <c r="O7" s="73">
        <f t="shared" ref="O7:O57" si="2">E7+G7+I7+L7</f>
        <v>2900</v>
      </c>
    </row>
    <row r="8" spans="1:15" ht="15" x14ac:dyDescent="0.25">
      <c r="A8" s="67">
        <v>9</v>
      </c>
      <c r="B8" s="68">
        <v>560267</v>
      </c>
      <c r="C8" s="69" t="s">
        <v>126</v>
      </c>
      <c r="D8" s="70">
        <v>139256089</v>
      </c>
      <c r="E8" s="71">
        <v>55427</v>
      </c>
      <c r="F8" s="70">
        <v>18115426</v>
      </c>
      <c r="G8" s="71">
        <v>19750</v>
      </c>
      <c r="H8" s="70">
        <v>9658744.0600000005</v>
      </c>
      <c r="I8" s="71">
        <v>13857</v>
      </c>
      <c r="J8" s="70">
        <v>317621.23</v>
      </c>
      <c r="K8" s="71">
        <v>82</v>
      </c>
      <c r="L8" s="71">
        <v>82</v>
      </c>
      <c r="M8" s="72">
        <f t="shared" si="0"/>
        <v>167347880.28999999</v>
      </c>
      <c r="N8" s="73">
        <f t="shared" si="1"/>
        <v>89116</v>
      </c>
      <c r="O8" s="73">
        <f t="shared" si="2"/>
        <v>89116</v>
      </c>
    </row>
    <row r="9" spans="1:15" ht="15" x14ac:dyDescent="0.25">
      <c r="A9" s="67">
        <v>12</v>
      </c>
      <c r="B9" s="68">
        <v>560259</v>
      </c>
      <c r="C9" s="69" t="s">
        <v>42</v>
      </c>
      <c r="D9" s="70">
        <v>7117298</v>
      </c>
      <c r="E9" s="71">
        <v>2713</v>
      </c>
      <c r="F9" s="70">
        <v>531951</v>
      </c>
      <c r="G9" s="71">
        <v>532</v>
      </c>
      <c r="H9" s="70">
        <v>472832.83</v>
      </c>
      <c r="I9" s="71">
        <v>678</v>
      </c>
      <c r="J9" s="70">
        <v>0</v>
      </c>
      <c r="K9" s="71">
        <v>0</v>
      </c>
      <c r="L9" s="71">
        <v>0</v>
      </c>
      <c r="M9" s="72">
        <f t="shared" si="0"/>
        <v>8122081.8300000001</v>
      </c>
      <c r="N9" s="73">
        <f t="shared" si="1"/>
        <v>3923</v>
      </c>
      <c r="O9" s="73">
        <f t="shared" si="2"/>
        <v>3923</v>
      </c>
    </row>
    <row r="10" spans="1:15" ht="15" x14ac:dyDescent="0.25">
      <c r="A10" s="67">
        <v>14</v>
      </c>
      <c r="B10" s="68">
        <v>560024</v>
      </c>
      <c r="C10" s="69" t="s">
        <v>127</v>
      </c>
      <c r="D10" s="70">
        <v>0</v>
      </c>
      <c r="E10" s="71">
        <v>0</v>
      </c>
      <c r="F10" s="70">
        <v>0</v>
      </c>
      <c r="G10" s="71">
        <v>0</v>
      </c>
      <c r="H10" s="70">
        <v>0</v>
      </c>
      <c r="I10" s="71">
        <v>0</v>
      </c>
      <c r="J10" s="70">
        <v>379039530.72000003</v>
      </c>
      <c r="K10" s="71">
        <v>131918</v>
      </c>
      <c r="L10" s="71">
        <v>204818</v>
      </c>
      <c r="M10" s="72">
        <f t="shared" si="0"/>
        <v>379039530.72000003</v>
      </c>
      <c r="N10" s="73">
        <f t="shared" si="1"/>
        <v>131918</v>
      </c>
      <c r="O10" s="73">
        <f t="shared" si="2"/>
        <v>204818</v>
      </c>
    </row>
    <row r="11" spans="1:15" ht="30" x14ac:dyDescent="0.25">
      <c r="A11" s="67">
        <v>16</v>
      </c>
      <c r="B11" s="68">
        <v>560268</v>
      </c>
      <c r="C11" s="69" t="s">
        <v>128</v>
      </c>
      <c r="D11" s="70">
        <v>141781019</v>
      </c>
      <c r="E11" s="71">
        <v>55844</v>
      </c>
      <c r="F11" s="70">
        <v>18630079</v>
      </c>
      <c r="G11" s="71">
        <v>19814</v>
      </c>
      <c r="H11" s="70">
        <v>9732583.7100000009</v>
      </c>
      <c r="I11" s="71">
        <v>13962</v>
      </c>
      <c r="J11" s="70">
        <v>0</v>
      </c>
      <c r="K11" s="71">
        <v>0</v>
      </c>
      <c r="L11" s="71">
        <v>0</v>
      </c>
      <c r="M11" s="72">
        <f t="shared" si="0"/>
        <v>170143681.71000001</v>
      </c>
      <c r="N11" s="73">
        <f t="shared" si="1"/>
        <v>89620</v>
      </c>
      <c r="O11" s="73">
        <f t="shared" si="2"/>
        <v>89620</v>
      </c>
    </row>
    <row r="12" spans="1:15" ht="15" x14ac:dyDescent="0.25">
      <c r="A12" s="67">
        <v>17</v>
      </c>
      <c r="B12" s="68">
        <v>560032</v>
      </c>
      <c r="C12" s="69" t="s">
        <v>129</v>
      </c>
      <c r="D12" s="70">
        <v>17607204</v>
      </c>
      <c r="E12" s="71">
        <v>6912</v>
      </c>
      <c r="F12" s="70">
        <v>1557611</v>
      </c>
      <c r="G12" s="71">
        <v>1703</v>
      </c>
      <c r="H12" s="70">
        <v>1204320.33</v>
      </c>
      <c r="I12" s="71">
        <v>1728</v>
      </c>
      <c r="J12" s="70">
        <v>0</v>
      </c>
      <c r="K12" s="71">
        <v>0</v>
      </c>
      <c r="L12" s="71">
        <v>0</v>
      </c>
      <c r="M12" s="72">
        <f t="shared" si="0"/>
        <v>20369135.329999998</v>
      </c>
      <c r="N12" s="73">
        <f t="shared" si="1"/>
        <v>10343</v>
      </c>
      <c r="O12" s="73">
        <f t="shared" si="2"/>
        <v>10343</v>
      </c>
    </row>
    <row r="13" spans="1:15" ht="15" x14ac:dyDescent="0.25">
      <c r="A13" s="67">
        <v>19</v>
      </c>
      <c r="B13" s="68">
        <v>560034</v>
      </c>
      <c r="C13" s="69" t="s">
        <v>130</v>
      </c>
      <c r="D13" s="70">
        <v>68941823</v>
      </c>
      <c r="E13" s="71">
        <v>27008</v>
      </c>
      <c r="F13" s="70">
        <v>7344704</v>
      </c>
      <c r="G13" s="71">
        <v>7901</v>
      </c>
      <c r="H13" s="70">
        <v>4706305.95</v>
      </c>
      <c r="I13" s="71">
        <v>6752</v>
      </c>
      <c r="J13" s="70">
        <v>0</v>
      </c>
      <c r="K13" s="71">
        <v>0</v>
      </c>
      <c r="L13" s="71">
        <v>0</v>
      </c>
      <c r="M13" s="72">
        <f t="shared" si="0"/>
        <v>80992832.950000003</v>
      </c>
      <c r="N13" s="73">
        <f t="shared" si="1"/>
        <v>41661</v>
      </c>
      <c r="O13" s="73">
        <f t="shared" si="2"/>
        <v>41661</v>
      </c>
    </row>
    <row r="14" spans="1:15" ht="15" x14ac:dyDescent="0.25">
      <c r="A14" s="67">
        <v>21</v>
      </c>
      <c r="B14" s="68">
        <v>560035</v>
      </c>
      <c r="C14" s="69" t="s">
        <v>131</v>
      </c>
      <c r="D14" s="70">
        <v>0</v>
      </c>
      <c r="E14" s="71">
        <v>0</v>
      </c>
      <c r="F14" s="70">
        <v>0</v>
      </c>
      <c r="G14" s="71">
        <v>0</v>
      </c>
      <c r="H14" s="70">
        <v>0</v>
      </c>
      <c r="I14" s="71">
        <v>0</v>
      </c>
      <c r="J14" s="70">
        <v>121753600.65000001</v>
      </c>
      <c r="K14" s="71">
        <v>44155</v>
      </c>
      <c r="L14" s="71">
        <v>63483</v>
      </c>
      <c r="M14" s="72">
        <f t="shared" si="0"/>
        <v>121753600.65000001</v>
      </c>
      <c r="N14" s="73">
        <f t="shared" si="1"/>
        <v>44155</v>
      </c>
      <c r="O14" s="73">
        <f t="shared" si="2"/>
        <v>63483</v>
      </c>
    </row>
    <row r="15" spans="1:15" ht="15" x14ac:dyDescent="0.25">
      <c r="A15" s="67">
        <v>27</v>
      </c>
      <c r="B15" s="68">
        <v>560036</v>
      </c>
      <c r="C15" s="69" t="s">
        <v>132</v>
      </c>
      <c r="D15" s="70">
        <v>38905014</v>
      </c>
      <c r="E15" s="71">
        <v>15220</v>
      </c>
      <c r="F15" s="70">
        <v>3582801</v>
      </c>
      <c r="G15" s="71">
        <v>3898</v>
      </c>
      <c r="H15" s="70">
        <v>2650886.52</v>
      </c>
      <c r="I15" s="71">
        <v>3804</v>
      </c>
      <c r="J15" s="70">
        <v>0</v>
      </c>
      <c r="K15" s="71">
        <v>0</v>
      </c>
      <c r="L15" s="71">
        <v>0</v>
      </c>
      <c r="M15" s="72">
        <f t="shared" si="0"/>
        <v>45138701.520000003</v>
      </c>
      <c r="N15" s="73">
        <f t="shared" si="1"/>
        <v>22922</v>
      </c>
      <c r="O15" s="73">
        <f t="shared" si="2"/>
        <v>22922</v>
      </c>
    </row>
    <row r="16" spans="1:15" ht="15" x14ac:dyDescent="0.25">
      <c r="A16" s="67">
        <v>28</v>
      </c>
      <c r="B16" s="68">
        <v>560041</v>
      </c>
      <c r="C16" s="69" t="s">
        <v>133</v>
      </c>
      <c r="D16" s="70">
        <v>0</v>
      </c>
      <c r="E16" s="71">
        <v>0</v>
      </c>
      <c r="F16" s="70">
        <v>0</v>
      </c>
      <c r="G16" s="71">
        <v>0</v>
      </c>
      <c r="H16" s="70">
        <v>0</v>
      </c>
      <c r="I16" s="71">
        <v>0</v>
      </c>
      <c r="J16" s="70">
        <v>50955850.920000002</v>
      </c>
      <c r="K16" s="71">
        <v>17398</v>
      </c>
      <c r="L16" s="71">
        <v>27612</v>
      </c>
      <c r="M16" s="72">
        <f t="shared" si="0"/>
        <v>50955850.920000002</v>
      </c>
      <c r="N16" s="73">
        <f t="shared" si="1"/>
        <v>17398</v>
      </c>
      <c r="O16" s="73">
        <f t="shared" si="2"/>
        <v>27612</v>
      </c>
    </row>
    <row r="17" spans="1:15" ht="15" x14ac:dyDescent="0.25">
      <c r="A17" s="67">
        <v>29</v>
      </c>
      <c r="B17" s="68">
        <v>560043</v>
      </c>
      <c r="C17" s="69" t="s">
        <v>134</v>
      </c>
      <c r="D17" s="70">
        <v>17911574</v>
      </c>
      <c r="E17" s="71">
        <v>7062</v>
      </c>
      <c r="F17" s="70">
        <v>1443607</v>
      </c>
      <c r="G17" s="71">
        <v>1605</v>
      </c>
      <c r="H17" s="70">
        <v>1230660.79</v>
      </c>
      <c r="I17" s="71">
        <v>1766</v>
      </c>
      <c r="J17" s="70">
        <v>10241393.07</v>
      </c>
      <c r="K17" s="71">
        <v>4232</v>
      </c>
      <c r="L17" s="71">
        <v>4782</v>
      </c>
      <c r="M17" s="72">
        <f t="shared" si="0"/>
        <v>30827234.859999999</v>
      </c>
      <c r="N17" s="73">
        <f t="shared" si="1"/>
        <v>14665</v>
      </c>
      <c r="O17" s="73">
        <f t="shared" si="2"/>
        <v>15215</v>
      </c>
    </row>
    <row r="18" spans="1:15" ht="15" x14ac:dyDescent="0.25">
      <c r="A18" s="67">
        <v>30</v>
      </c>
      <c r="B18" s="68">
        <v>560275</v>
      </c>
      <c r="C18" s="69" t="s">
        <v>135</v>
      </c>
      <c r="D18" s="70">
        <v>43124209</v>
      </c>
      <c r="E18" s="71">
        <v>17118</v>
      </c>
      <c r="F18" s="70">
        <v>4203700</v>
      </c>
      <c r="G18" s="71">
        <v>4696</v>
      </c>
      <c r="H18" s="70">
        <v>2982517.22</v>
      </c>
      <c r="I18" s="71">
        <v>4279</v>
      </c>
      <c r="J18" s="70">
        <v>31849767.899999999</v>
      </c>
      <c r="K18" s="71">
        <v>12182</v>
      </c>
      <c r="L18" s="71">
        <v>15710</v>
      </c>
      <c r="M18" s="72">
        <f t="shared" si="0"/>
        <v>82160194.120000005</v>
      </c>
      <c r="N18" s="73">
        <f t="shared" si="1"/>
        <v>38275</v>
      </c>
      <c r="O18" s="73">
        <f t="shared" si="2"/>
        <v>41803</v>
      </c>
    </row>
    <row r="19" spans="1:15" ht="30" x14ac:dyDescent="0.25">
      <c r="A19" s="67">
        <v>31</v>
      </c>
      <c r="B19" s="68">
        <v>560269</v>
      </c>
      <c r="C19" s="69" t="s">
        <v>136</v>
      </c>
      <c r="D19" s="70">
        <v>32697245</v>
      </c>
      <c r="E19" s="71">
        <v>12883</v>
      </c>
      <c r="F19" s="70">
        <v>2223038</v>
      </c>
      <c r="G19" s="71">
        <v>2557</v>
      </c>
      <c r="H19" s="70">
        <v>2244552.56</v>
      </c>
      <c r="I19" s="71">
        <v>3220</v>
      </c>
      <c r="J19" s="70">
        <v>20134525.550000001</v>
      </c>
      <c r="K19" s="71">
        <v>7948</v>
      </c>
      <c r="L19" s="71">
        <v>9345</v>
      </c>
      <c r="M19" s="72">
        <f t="shared" si="0"/>
        <v>57299361.109999999</v>
      </c>
      <c r="N19" s="73">
        <f t="shared" si="1"/>
        <v>26608</v>
      </c>
      <c r="O19" s="73">
        <f t="shared" si="2"/>
        <v>28005</v>
      </c>
    </row>
    <row r="20" spans="1:15" ht="15" x14ac:dyDescent="0.25">
      <c r="A20" s="67">
        <v>35</v>
      </c>
      <c r="B20" s="68">
        <v>560053</v>
      </c>
      <c r="C20" s="69" t="s">
        <v>137</v>
      </c>
      <c r="D20" s="70">
        <v>13153787</v>
      </c>
      <c r="E20" s="71">
        <v>5205</v>
      </c>
      <c r="F20" s="70">
        <v>1095482</v>
      </c>
      <c r="G20" s="71">
        <v>1261</v>
      </c>
      <c r="H20" s="70">
        <v>907666.31</v>
      </c>
      <c r="I20" s="71">
        <v>1302</v>
      </c>
      <c r="J20" s="70">
        <v>8607585.0600000005</v>
      </c>
      <c r="K20" s="71">
        <v>3309</v>
      </c>
      <c r="L20" s="71">
        <v>4343</v>
      </c>
      <c r="M20" s="72">
        <f t="shared" si="0"/>
        <v>23764520.370000001</v>
      </c>
      <c r="N20" s="73">
        <f t="shared" si="1"/>
        <v>11077</v>
      </c>
      <c r="O20" s="73">
        <f t="shared" si="2"/>
        <v>12111</v>
      </c>
    </row>
    <row r="21" spans="1:15" ht="15" x14ac:dyDescent="0.25">
      <c r="A21" s="67">
        <v>37</v>
      </c>
      <c r="B21" s="68">
        <v>560055</v>
      </c>
      <c r="C21" s="69" t="s">
        <v>138</v>
      </c>
      <c r="D21" s="70">
        <v>9716299</v>
      </c>
      <c r="E21" s="71">
        <v>3892</v>
      </c>
      <c r="F21" s="70">
        <v>762160</v>
      </c>
      <c r="G21" s="71">
        <v>890</v>
      </c>
      <c r="H21" s="70">
        <v>677942.96</v>
      </c>
      <c r="I21" s="71">
        <v>973</v>
      </c>
      <c r="J21" s="70">
        <v>5441089.5499999998</v>
      </c>
      <c r="K21" s="71">
        <v>2150</v>
      </c>
      <c r="L21" s="71">
        <v>2526</v>
      </c>
      <c r="M21" s="72">
        <f t="shared" si="0"/>
        <v>16597491.51</v>
      </c>
      <c r="N21" s="73">
        <f t="shared" si="1"/>
        <v>7905</v>
      </c>
      <c r="O21" s="73">
        <f t="shared" si="2"/>
        <v>8281</v>
      </c>
    </row>
    <row r="22" spans="1:15" ht="15" x14ac:dyDescent="0.25">
      <c r="A22" s="67">
        <v>40</v>
      </c>
      <c r="B22" s="68">
        <v>560056</v>
      </c>
      <c r="C22" s="69" t="s">
        <v>139</v>
      </c>
      <c r="D22" s="70">
        <v>13008491</v>
      </c>
      <c r="E22" s="71">
        <v>5219</v>
      </c>
      <c r="F22" s="70">
        <v>960496</v>
      </c>
      <c r="G22" s="71">
        <v>1099</v>
      </c>
      <c r="H22" s="70">
        <v>909393.55</v>
      </c>
      <c r="I22" s="71">
        <v>1305</v>
      </c>
      <c r="J22" s="70">
        <v>6692912.8200000003</v>
      </c>
      <c r="K22" s="71">
        <v>2759</v>
      </c>
      <c r="L22" s="71">
        <v>3045</v>
      </c>
      <c r="M22" s="72">
        <f t="shared" si="0"/>
        <v>21571293.370000001</v>
      </c>
      <c r="N22" s="73">
        <f t="shared" si="1"/>
        <v>10382</v>
      </c>
      <c r="O22" s="73">
        <f t="shared" si="2"/>
        <v>10668</v>
      </c>
    </row>
    <row r="23" spans="1:15" ht="15" x14ac:dyDescent="0.25">
      <c r="A23" s="67">
        <v>43</v>
      </c>
      <c r="B23" s="68">
        <v>560057</v>
      </c>
      <c r="C23" s="69" t="s">
        <v>140</v>
      </c>
      <c r="D23" s="70">
        <v>10645332</v>
      </c>
      <c r="E23" s="71">
        <v>4227</v>
      </c>
      <c r="F23" s="70">
        <v>815840</v>
      </c>
      <c r="G23" s="71">
        <v>932</v>
      </c>
      <c r="H23" s="70">
        <v>736669.23</v>
      </c>
      <c r="I23" s="71">
        <v>1057</v>
      </c>
      <c r="J23" s="70">
        <v>6922656.2999999998</v>
      </c>
      <c r="K23" s="71">
        <v>2564</v>
      </c>
      <c r="L23" s="71">
        <v>3458</v>
      </c>
      <c r="M23" s="72">
        <f t="shared" si="0"/>
        <v>19120497.530000001</v>
      </c>
      <c r="N23" s="73">
        <f t="shared" si="1"/>
        <v>8780</v>
      </c>
      <c r="O23" s="73">
        <f t="shared" si="2"/>
        <v>9674</v>
      </c>
    </row>
    <row r="24" spans="1:15" ht="15" x14ac:dyDescent="0.25">
      <c r="A24" s="67">
        <v>45</v>
      </c>
      <c r="B24" s="68">
        <v>560058</v>
      </c>
      <c r="C24" s="69" t="s">
        <v>141</v>
      </c>
      <c r="D24" s="70">
        <v>30043295</v>
      </c>
      <c r="E24" s="71">
        <v>11901</v>
      </c>
      <c r="F24" s="70">
        <v>2880821</v>
      </c>
      <c r="G24" s="71">
        <v>3208</v>
      </c>
      <c r="H24" s="70">
        <v>2073555.48</v>
      </c>
      <c r="I24" s="71">
        <v>2975</v>
      </c>
      <c r="J24" s="70">
        <v>24705838.440000001</v>
      </c>
      <c r="K24" s="71">
        <v>8913</v>
      </c>
      <c r="L24" s="71">
        <v>12925</v>
      </c>
      <c r="M24" s="72">
        <f t="shared" si="0"/>
        <v>59703509.920000002</v>
      </c>
      <c r="N24" s="73">
        <f t="shared" si="1"/>
        <v>26997</v>
      </c>
      <c r="O24" s="73">
        <f t="shared" si="2"/>
        <v>31009</v>
      </c>
    </row>
    <row r="25" spans="1:15" ht="15" x14ac:dyDescent="0.25">
      <c r="A25" s="67">
        <v>47</v>
      </c>
      <c r="B25" s="68">
        <v>560059</v>
      </c>
      <c r="C25" s="69" t="s">
        <v>142</v>
      </c>
      <c r="D25" s="70">
        <v>9431131</v>
      </c>
      <c r="E25" s="71">
        <v>3733</v>
      </c>
      <c r="F25" s="70">
        <v>721966</v>
      </c>
      <c r="G25" s="71">
        <v>818</v>
      </c>
      <c r="H25" s="70">
        <v>650307.06999999995</v>
      </c>
      <c r="I25" s="71">
        <v>933</v>
      </c>
      <c r="J25" s="70">
        <v>5572913</v>
      </c>
      <c r="K25" s="71">
        <v>2116</v>
      </c>
      <c r="L25" s="71">
        <v>2568</v>
      </c>
      <c r="M25" s="72">
        <f t="shared" si="0"/>
        <v>16376317.07</v>
      </c>
      <c r="N25" s="73">
        <f t="shared" si="1"/>
        <v>7600</v>
      </c>
      <c r="O25" s="73">
        <f t="shared" si="2"/>
        <v>8052</v>
      </c>
    </row>
    <row r="26" spans="1:15" ht="30" x14ac:dyDescent="0.25">
      <c r="A26" s="67">
        <v>50</v>
      </c>
      <c r="B26" s="68">
        <v>560270</v>
      </c>
      <c r="C26" s="69" t="s">
        <v>143</v>
      </c>
      <c r="D26" s="70">
        <v>32840232</v>
      </c>
      <c r="E26" s="71">
        <v>13039</v>
      </c>
      <c r="F26" s="70">
        <v>3489349</v>
      </c>
      <c r="G26" s="71">
        <v>3877</v>
      </c>
      <c r="H26" s="70">
        <v>2272188.4500000002</v>
      </c>
      <c r="I26" s="71">
        <v>3260</v>
      </c>
      <c r="J26" s="70">
        <v>25446636.870000001</v>
      </c>
      <c r="K26" s="71">
        <v>10220</v>
      </c>
      <c r="L26" s="71">
        <v>11645</v>
      </c>
      <c r="M26" s="72">
        <f t="shared" si="0"/>
        <v>64048406.32</v>
      </c>
      <c r="N26" s="73">
        <f t="shared" si="1"/>
        <v>30396</v>
      </c>
      <c r="O26" s="73">
        <f t="shared" si="2"/>
        <v>31821</v>
      </c>
    </row>
    <row r="27" spans="1:15" ht="15" x14ac:dyDescent="0.25">
      <c r="A27" s="67">
        <v>51</v>
      </c>
      <c r="B27" s="68">
        <v>560061</v>
      </c>
      <c r="C27" s="69" t="s">
        <v>144</v>
      </c>
      <c r="D27" s="70">
        <v>16531209</v>
      </c>
      <c r="E27" s="71">
        <v>6642</v>
      </c>
      <c r="F27" s="70">
        <v>1484398</v>
      </c>
      <c r="G27" s="71">
        <v>1692</v>
      </c>
      <c r="H27" s="70">
        <v>1158116.58</v>
      </c>
      <c r="I27" s="71">
        <v>1661</v>
      </c>
      <c r="J27" s="70">
        <v>13549510.890000001</v>
      </c>
      <c r="K27" s="71">
        <v>4768</v>
      </c>
      <c r="L27" s="71">
        <v>6846</v>
      </c>
      <c r="M27" s="72">
        <f t="shared" si="0"/>
        <v>32723234.469999999</v>
      </c>
      <c r="N27" s="73">
        <f t="shared" si="1"/>
        <v>14763</v>
      </c>
      <c r="O27" s="73">
        <f t="shared" si="2"/>
        <v>16841</v>
      </c>
    </row>
    <row r="28" spans="1:15" ht="15" x14ac:dyDescent="0.25">
      <c r="A28" s="67">
        <v>52</v>
      </c>
      <c r="B28" s="68">
        <v>560062</v>
      </c>
      <c r="C28" s="69" t="s">
        <v>145</v>
      </c>
      <c r="D28" s="70">
        <v>10670859</v>
      </c>
      <c r="E28" s="71">
        <v>4244</v>
      </c>
      <c r="F28" s="70">
        <v>839104</v>
      </c>
      <c r="G28" s="71">
        <v>970</v>
      </c>
      <c r="H28" s="70">
        <v>738396.47</v>
      </c>
      <c r="I28" s="71">
        <v>1060</v>
      </c>
      <c r="J28" s="70">
        <v>6742419.7699999996</v>
      </c>
      <c r="K28" s="71">
        <v>2649</v>
      </c>
      <c r="L28" s="71">
        <v>3096</v>
      </c>
      <c r="M28" s="72">
        <f t="shared" si="0"/>
        <v>18990779.239999998</v>
      </c>
      <c r="N28" s="73">
        <f t="shared" si="1"/>
        <v>8923</v>
      </c>
      <c r="O28" s="73">
        <f t="shared" si="2"/>
        <v>9370</v>
      </c>
    </row>
    <row r="29" spans="1:15" ht="15" x14ac:dyDescent="0.25">
      <c r="A29" s="67">
        <v>53</v>
      </c>
      <c r="B29" s="68">
        <v>560064</v>
      </c>
      <c r="C29" s="69" t="s">
        <v>146</v>
      </c>
      <c r="D29" s="70">
        <v>26909982</v>
      </c>
      <c r="E29" s="71">
        <v>10649</v>
      </c>
      <c r="F29" s="70">
        <v>2197360</v>
      </c>
      <c r="G29" s="71">
        <v>2464</v>
      </c>
      <c r="H29" s="70">
        <v>1855922.84</v>
      </c>
      <c r="I29" s="71">
        <v>2662</v>
      </c>
      <c r="J29" s="70">
        <v>21280014.059999999</v>
      </c>
      <c r="K29" s="71">
        <v>7357</v>
      </c>
      <c r="L29" s="71">
        <v>11124</v>
      </c>
      <c r="M29" s="72">
        <f t="shared" si="0"/>
        <v>52243278.899999999</v>
      </c>
      <c r="N29" s="73">
        <f t="shared" si="1"/>
        <v>23132</v>
      </c>
      <c r="O29" s="73">
        <f t="shared" si="2"/>
        <v>26899</v>
      </c>
    </row>
    <row r="30" spans="1:15" ht="15" x14ac:dyDescent="0.25">
      <c r="A30" s="67">
        <v>54</v>
      </c>
      <c r="B30" s="68">
        <v>560065</v>
      </c>
      <c r="C30" s="69" t="s">
        <v>147</v>
      </c>
      <c r="D30" s="70">
        <v>11342640</v>
      </c>
      <c r="E30" s="71">
        <v>4491</v>
      </c>
      <c r="F30" s="70">
        <v>845026</v>
      </c>
      <c r="G30" s="71">
        <v>971</v>
      </c>
      <c r="H30" s="70">
        <v>783736.61</v>
      </c>
      <c r="I30" s="71">
        <v>1124</v>
      </c>
      <c r="J30" s="70">
        <v>6536702.25</v>
      </c>
      <c r="K30" s="71">
        <v>2559</v>
      </c>
      <c r="L30" s="71">
        <v>3159</v>
      </c>
      <c r="M30" s="72">
        <f t="shared" si="0"/>
        <v>19508104.859999999</v>
      </c>
      <c r="N30" s="73">
        <f t="shared" si="1"/>
        <v>9145</v>
      </c>
      <c r="O30" s="73">
        <f t="shared" si="2"/>
        <v>9745</v>
      </c>
    </row>
    <row r="31" spans="1:15" ht="15" x14ac:dyDescent="0.25">
      <c r="A31" s="67">
        <v>55</v>
      </c>
      <c r="B31" s="68">
        <v>560067</v>
      </c>
      <c r="C31" s="69" t="s">
        <v>148</v>
      </c>
      <c r="D31" s="70">
        <v>18582584</v>
      </c>
      <c r="E31" s="71">
        <v>7366</v>
      </c>
      <c r="F31" s="70">
        <v>1699441</v>
      </c>
      <c r="G31" s="71">
        <v>1932</v>
      </c>
      <c r="H31" s="70">
        <v>1283773.52</v>
      </c>
      <c r="I31" s="71">
        <v>1842</v>
      </c>
      <c r="J31" s="70">
        <v>14233506</v>
      </c>
      <c r="K31" s="71">
        <v>5491</v>
      </c>
      <c r="L31" s="71">
        <v>6890</v>
      </c>
      <c r="M31" s="72">
        <f t="shared" si="0"/>
        <v>35799304.520000003</v>
      </c>
      <c r="N31" s="73">
        <f t="shared" si="1"/>
        <v>16631</v>
      </c>
      <c r="O31" s="73">
        <f t="shared" si="2"/>
        <v>18030</v>
      </c>
    </row>
    <row r="32" spans="1:15" ht="15" x14ac:dyDescent="0.25">
      <c r="A32" s="67">
        <v>56</v>
      </c>
      <c r="B32" s="68">
        <v>560068</v>
      </c>
      <c r="C32" s="69" t="s">
        <v>149</v>
      </c>
      <c r="D32" s="70">
        <v>22054356</v>
      </c>
      <c r="E32" s="71">
        <v>8793</v>
      </c>
      <c r="F32" s="70">
        <v>1825416</v>
      </c>
      <c r="G32" s="71">
        <v>2052</v>
      </c>
      <c r="H32" s="70">
        <v>1532064.73</v>
      </c>
      <c r="I32" s="71">
        <v>2198</v>
      </c>
      <c r="J32" s="70">
        <v>17369358.620000001</v>
      </c>
      <c r="K32" s="71">
        <v>6320</v>
      </c>
      <c r="L32" s="71">
        <v>8789</v>
      </c>
      <c r="M32" s="72">
        <f t="shared" si="0"/>
        <v>42781195.350000001</v>
      </c>
      <c r="N32" s="73">
        <f t="shared" si="1"/>
        <v>19363</v>
      </c>
      <c r="O32" s="73">
        <f t="shared" si="2"/>
        <v>21832</v>
      </c>
    </row>
    <row r="33" spans="1:15" ht="15" x14ac:dyDescent="0.25">
      <c r="A33" s="67">
        <v>57</v>
      </c>
      <c r="B33" s="68">
        <v>560069</v>
      </c>
      <c r="C33" s="69" t="s">
        <v>150</v>
      </c>
      <c r="D33" s="70">
        <v>13427548</v>
      </c>
      <c r="E33" s="71">
        <v>5373</v>
      </c>
      <c r="F33" s="70">
        <v>1122095</v>
      </c>
      <c r="G33" s="71">
        <v>1264</v>
      </c>
      <c r="H33" s="70">
        <v>937461.26</v>
      </c>
      <c r="I33" s="71">
        <v>1344</v>
      </c>
      <c r="J33" s="70">
        <v>10052895.82</v>
      </c>
      <c r="K33" s="71">
        <v>3707</v>
      </c>
      <c r="L33" s="71">
        <v>4919</v>
      </c>
      <c r="M33" s="72">
        <f t="shared" si="0"/>
        <v>25540000.079999998</v>
      </c>
      <c r="N33" s="73">
        <f t="shared" si="1"/>
        <v>11688</v>
      </c>
      <c r="O33" s="73">
        <f t="shared" si="2"/>
        <v>12900</v>
      </c>
    </row>
    <row r="34" spans="1:15" ht="15" x14ac:dyDescent="0.25">
      <c r="A34" s="67">
        <v>58</v>
      </c>
      <c r="B34" s="68">
        <v>560070</v>
      </c>
      <c r="C34" s="69" t="s">
        <v>151</v>
      </c>
      <c r="D34" s="70">
        <v>58870126</v>
      </c>
      <c r="E34" s="71">
        <v>23562</v>
      </c>
      <c r="F34" s="70">
        <v>6848009</v>
      </c>
      <c r="G34" s="71">
        <v>7563</v>
      </c>
      <c r="H34" s="70">
        <v>4105225.31</v>
      </c>
      <c r="I34" s="71">
        <v>5890</v>
      </c>
      <c r="J34" s="70">
        <v>60592308.590000004</v>
      </c>
      <c r="K34" s="71">
        <v>20549</v>
      </c>
      <c r="L34" s="71">
        <v>32997</v>
      </c>
      <c r="M34" s="72">
        <f t="shared" si="0"/>
        <v>130415668.90000001</v>
      </c>
      <c r="N34" s="73">
        <f t="shared" si="1"/>
        <v>57564</v>
      </c>
      <c r="O34" s="73">
        <f t="shared" si="2"/>
        <v>70012</v>
      </c>
    </row>
    <row r="35" spans="1:15" ht="15" x14ac:dyDescent="0.25">
      <c r="A35" s="67">
        <v>59</v>
      </c>
      <c r="B35" s="68">
        <v>560071</v>
      </c>
      <c r="C35" s="69" t="s">
        <v>152</v>
      </c>
      <c r="D35" s="70">
        <v>15464121</v>
      </c>
      <c r="E35" s="71">
        <v>6168</v>
      </c>
      <c r="F35" s="70">
        <v>1434743</v>
      </c>
      <c r="G35" s="71">
        <v>1636</v>
      </c>
      <c r="H35" s="70">
        <v>1074777.0900000001</v>
      </c>
      <c r="I35" s="71">
        <v>1542</v>
      </c>
      <c r="J35" s="70">
        <v>13593767.23</v>
      </c>
      <c r="K35" s="71">
        <v>5052</v>
      </c>
      <c r="L35" s="71">
        <v>7051</v>
      </c>
      <c r="M35" s="72">
        <f t="shared" si="0"/>
        <v>31567408.32</v>
      </c>
      <c r="N35" s="73">
        <f>E35+G35+I35+K35</f>
        <v>14398</v>
      </c>
      <c r="O35" s="73">
        <f t="shared" si="2"/>
        <v>16397</v>
      </c>
    </row>
    <row r="36" spans="1:15" ht="15" x14ac:dyDescent="0.25">
      <c r="A36" s="67">
        <v>60</v>
      </c>
      <c r="B36" s="68">
        <v>560072</v>
      </c>
      <c r="C36" s="69" t="s">
        <v>153</v>
      </c>
      <c r="D36" s="70">
        <v>16605243</v>
      </c>
      <c r="E36" s="71">
        <v>6634</v>
      </c>
      <c r="F36" s="70">
        <v>1428427</v>
      </c>
      <c r="G36" s="71">
        <v>1626</v>
      </c>
      <c r="H36" s="70">
        <v>1156389.33</v>
      </c>
      <c r="I36" s="71">
        <v>1659</v>
      </c>
      <c r="J36" s="70">
        <v>12268952.68</v>
      </c>
      <c r="K36" s="71">
        <v>4438</v>
      </c>
      <c r="L36" s="71">
        <v>6425</v>
      </c>
      <c r="M36" s="72">
        <f t="shared" si="0"/>
        <v>31459012.010000002</v>
      </c>
      <c r="N36" s="73">
        <f t="shared" si="1"/>
        <v>14357</v>
      </c>
      <c r="O36" s="73">
        <f t="shared" si="2"/>
        <v>16344</v>
      </c>
    </row>
    <row r="37" spans="1:15" ht="15" x14ac:dyDescent="0.25">
      <c r="A37" s="67">
        <v>61</v>
      </c>
      <c r="B37" s="68">
        <v>560074</v>
      </c>
      <c r="C37" s="69" t="s">
        <v>154</v>
      </c>
      <c r="D37" s="70">
        <v>16465630</v>
      </c>
      <c r="E37" s="71">
        <v>6517</v>
      </c>
      <c r="F37" s="70">
        <v>1442696</v>
      </c>
      <c r="G37" s="71">
        <v>1610</v>
      </c>
      <c r="H37" s="70">
        <v>1135230.6000000001</v>
      </c>
      <c r="I37" s="71">
        <v>1629</v>
      </c>
      <c r="J37" s="70">
        <v>14049917.529999999</v>
      </c>
      <c r="K37" s="71">
        <v>5145</v>
      </c>
      <c r="L37" s="71">
        <v>7039</v>
      </c>
      <c r="M37" s="72">
        <f t="shared" si="0"/>
        <v>33093474.129999999</v>
      </c>
      <c r="N37" s="73">
        <f t="shared" si="1"/>
        <v>14901</v>
      </c>
      <c r="O37" s="73">
        <f t="shared" si="2"/>
        <v>16795</v>
      </c>
    </row>
    <row r="38" spans="1:15" ht="15" x14ac:dyDescent="0.25">
      <c r="A38" s="67">
        <v>62</v>
      </c>
      <c r="B38" s="68">
        <v>560075</v>
      </c>
      <c r="C38" s="69" t="s">
        <v>155</v>
      </c>
      <c r="D38" s="70">
        <v>26433119</v>
      </c>
      <c r="E38" s="71">
        <v>10532</v>
      </c>
      <c r="F38" s="70">
        <v>2354421</v>
      </c>
      <c r="G38" s="71">
        <v>2667</v>
      </c>
      <c r="H38" s="70">
        <v>1834764.1</v>
      </c>
      <c r="I38" s="71">
        <v>2633</v>
      </c>
      <c r="J38" s="70">
        <v>23574726.850000001</v>
      </c>
      <c r="K38" s="71">
        <v>7986</v>
      </c>
      <c r="L38" s="71">
        <v>12436</v>
      </c>
      <c r="M38" s="72">
        <f t="shared" si="0"/>
        <v>54197030.950000003</v>
      </c>
      <c r="N38" s="73">
        <f t="shared" si="1"/>
        <v>23818</v>
      </c>
      <c r="O38" s="73">
        <f t="shared" si="2"/>
        <v>28268</v>
      </c>
    </row>
    <row r="39" spans="1:15" ht="15" x14ac:dyDescent="0.25">
      <c r="A39" s="67">
        <v>64</v>
      </c>
      <c r="B39" s="68">
        <v>560077</v>
      </c>
      <c r="C39" s="69" t="s">
        <v>156</v>
      </c>
      <c r="D39" s="70">
        <v>8913059</v>
      </c>
      <c r="E39" s="71">
        <v>3549</v>
      </c>
      <c r="F39" s="70">
        <v>675565</v>
      </c>
      <c r="G39" s="71">
        <v>785</v>
      </c>
      <c r="H39" s="70">
        <v>619648.51</v>
      </c>
      <c r="I39" s="71">
        <v>888</v>
      </c>
      <c r="J39" s="70">
        <v>4138949.53</v>
      </c>
      <c r="K39" s="71">
        <v>1563</v>
      </c>
      <c r="L39" s="71">
        <v>1875</v>
      </c>
      <c r="M39" s="72">
        <f t="shared" si="0"/>
        <v>14347222.039999999</v>
      </c>
      <c r="N39" s="73">
        <f t="shared" si="1"/>
        <v>6785</v>
      </c>
      <c r="O39" s="73">
        <f t="shared" si="2"/>
        <v>7097</v>
      </c>
    </row>
    <row r="40" spans="1:15" ht="30" x14ac:dyDescent="0.25">
      <c r="A40" s="67">
        <v>65</v>
      </c>
      <c r="B40" s="68">
        <v>560271</v>
      </c>
      <c r="C40" s="69" t="s">
        <v>157</v>
      </c>
      <c r="D40" s="70">
        <v>43609518</v>
      </c>
      <c r="E40" s="71">
        <v>17282</v>
      </c>
      <c r="F40" s="70">
        <v>3826146</v>
      </c>
      <c r="G40" s="71">
        <v>4307</v>
      </c>
      <c r="H40" s="70">
        <v>3012312.17</v>
      </c>
      <c r="I40" s="71">
        <v>4321</v>
      </c>
      <c r="J40" s="70">
        <v>37828783.009999998</v>
      </c>
      <c r="K40" s="71">
        <v>14731</v>
      </c>
      <c r="L40" s="71">
        <v>18185</v>
      </c>
      <c r="M40" s="72">
        <f t="shared" si="0"/>
        <v>88276759.180000007</v>
      </c>
      <c r="N40" s="73">
        <f t="shared" si="1"/>
        <v>40641</v>
      </c>
      <c r="O40" s="73">
        <f t="shared" si="2"/>
        <v>44095</v>
      </c>
    </row>
    <row r="41" spans="1:15" ht="30.75" customHeight="1" x14ac:dyDescent="0.25">
      <c r="A41" s="67">
        <v>66</v>
      </c>
      <c r="B41" s="68">
        <v>560272</v>
      </c>
      <c r="C41" s="69" t="s">
        <v>158</v>
      </c>
      <c r="D41" s="70">
        <v>41331523</v>
      </c>
      <c r="E41" s="71">
        <v>16422</v>
      </c>
      <c r="F41" s="70">
        <v>3756527</v>
      </c>
      <c r="G41" s="71">
        <v>4192</v>
      </c>
      <c r="H41" s="70">
        <v>2860746.57</v>
      </c>
      <c r="I41" s="71">
        <v>4105</v>
      </c>
      <c r="J41" s="70">
        <v>33315556.34</v>
      </c>
      <c r="K41" s="71">
        <v>12092</v>
      </c>
      <c r="L41" s="71">
        <v>17323</v>
      </c>
      <c r="M41" s="72">
        <f t="shared" si="0"/>
        <v>81264352.909999996</v>
      </c>
      <c r="N41" s="73">
        <f t="shared" si="1"/>
        <v>36811</v>
      </c>
      <c r="O41" s="73">
        <f t="shared" si="2"/>
        <v>42042</v>
      </c>
    </row>
    <row r="42" spans="1:15" ht="15" x14ac:dyDescent="0.25">
      <c r="A42" s="67">
        <v>67</v>
      </c>
      <c r="B42" s="68">
        <v>560080</v>
      </c>
      <c r="C42" s="69" t="s">
        <v>159</v>
      </c>
      <c r="D42" s="70">
        <v>15376118</v>
      </c>
      <c r="E42" s="71">
        <v>6184</v>
      </c>
      <c r="F42" s="70">
        <v>1351863</v>
      </c>
      <c r="G42" s="71">
        <v>1546</v>
      </c>
      <c r="H42" s="70">
        <v>1078663.3899999999</v>
      </c>
      <c r="I42" s="71">
        <v>1547</v>
      </c>
      <c r="J42" s="70">
        <v>12265877.609999999</v>
      </c>
      <c r="K42" s="71">
        <v>4451</v>
      </c>
      <c r="L42" s="71">
        <v>6171</v>
      </c>
      <c r="M42" s="72">
        <f t="shared" si="0"/>
        <v>30072522</v>
      </c>
      <c r="N42" s="73">
        <f t="shared" si="1"/>
        <v>13728</v>
      </c>
      <c r="O42" s="73">
        <f t="shared" si="2"/>
        <v>15448</v>
      </c>
    </row>
    <row r="43" spans="1:15" ht="15" x14ac:dyDescent="0.25">
      <c r="A43" s="67">
        <v>68</v>
      </c>
      <c r="B43" s="68">
        <v>560081</v>
      </c>
      <c r="C43" s="69" t="s">
        <v>160</v>
      </c>
      <c r="D43" s="70">
        <v>16906260</v>
      </c>
      <c r="E43" s="71">
        <v>6649</v>
      </c>
      <c r="F43" s="70">
        <v>1816125</v>
      </c>
      <c r="G43" s="71">
        <v>1950</v>
      </c>
      <c r="H43" s="70">
        <v>1158548.3899999999</v>
      </c>
      <c r="I43" s="71">
        <v>1662</v>
      </c>
      <c r="J43" s="70">
        <v>19366090.890000001</v>
      </c>
      <c r="K43" s="71">
        <v>6315</v>
      </c>
      <c r="L43" s="71">
        <v>10899</v>
      </c>
      <c r="M43" s="72">
        <f t="shared" si="0"/>
        <v>39247024.280000001</v>
      </c>
      <c r="N43" s="73">
        <f t="shared" si="1"/>
        <v>16576</v>
      </c>
      <c r="O43" s="73">
        <f t="shared" si="2"/>
        <v>21160</v>
      </c>
    </row>
    <row r="44" spans="1:15" ht="15" x14ac:dyDescent="0.25">
      <c r="A44" s="67">
        <v>69</v>
      </c>
      <c r="B44" s="68">
        <v>560082</v>
      </c>
      <c r="C44" s="69" t="s">
        <v>161</v>
      </c>
      <c r="D44" s="70">
        <v>12642945</v>
      </c>
      <c r="E44" s="71">
        <v>5013</v>
      </c>
      <c r="F44" s="70">
        <v>1066346</v>
      </c>
      <c r="G44" s="71">
        <v>1215</v>
      </c>
      <c r="H44" s="70">
        <v>872689.63</v>
      </c>
      <c r="I44" s="71">
        <v>1253</v>
      </c>
      <c r="J44" s="70">
        <v>7057495.3600000003</v>
      </c>
      <c r="K44" s="71">
        <v>2941</v>
      </c>
      <c r="L44" s="71">
        <v>3054</v>
      </c>
      <c r="M44" s="72">
        <f t="shared" si="0"/>
        <v>21639475.989999998</v>
      </c>
      <c r="N44" s="73">
        <f t="shared" si="1"/>
        <v>10422</v>
      </c>
      <c r="O44" s="73">
        <f t="shared" si="2"/>
        <v>10535</v>
      </c>
    </row>
    <row r="45" spans="1:15" ht="15" x14ac:dyDescent="0.25">
      <c r="A45" s="67">
        <v>70</v>
      </c>
      <c r="B45" s="68">
        <v>560083</v>
      </c>
      <c r="C45" s="69" t="s">
        <v>162</v>
      </c>
      <c r="D45" s="70">
        <v>12445907</v>
      </c>
      <c r="E45" s="71">
        <v>4931</v>
      </c>
      <c r="F45" s="70">
        <v>829038</v>
      </c>
      <c r="G45" s="71">
        <v>938</v>
      </c>
      <c r="H45" s="70">
        <v>859735.31</v>
      </c>
      <c r="I45" s="71">
        <v>1233</v>
      </c>
      <c r="J45" s="70">
        <v>7505603.0099999998</v>
      </c>
      <c r="K45" s="71">
        <v>2811</v>
      </c>
      <c r="L45" s="71">
        <v>3838</v>
      </c>
      <c r="M45" s="72">
        <f t="shared" si="0"/>
        <v>21640283.32</v>
      </c>
      <c r="N45" s="73">
        <f t="shared" si="1"/>
        <v>9913</v>
      </c>
      <c r="O45" s="73">
        <f t="shared" si="2"/>
        <v>10940</v>
      </c>
    </row>
    <row r="46" spans="1:15" ht="15" x14ac:dyDescent="0.25">
      <c r="A46" s="67">
        <v>71</v>
      </c>
      <c r="B46" s="68">
        <v>560085</v>
      </c>
      <c r="C46" s="69" t="s">
        <v>30</v>
      </c>
      <c r="D46" s="70">
        <v>2044814</v>
      </c>
      <c r="E46" s="71">
        <v>1241</v>
      </c>
      <c r="F46" s="70">
        <v>2363118</v>
      </c>
      <c r="G46" s="71">
        <v>2860</v>
      </c>
      <c r="H46" s="70">
        <v>215905.4</v>
      </c>
      <c r="I46" s="71">
        <v>310</v>
      </c>
      <c r="J46" s="70">
        <v>301447.14</v>
      </c>
      <c r="K46" s="71">
        <v>76</v>
      </c>
      <c r="L46" s="71">
        <v>76</v>
      </c>
      <c r="M46" s="72">
        <f t="shared" si="0"/>
        <v>4925284.54</v>
      </c>
      <c r="N46" s="73">
        <f t="shared" si="1"/>
        <v>4487</v>
      </c>
      <c r="O46" s="73">
        <f t="shared" si="2"/>
        <v>4487</v>
      </c>
    </row>
    <row r="47" spans="1:15" ht="30" customHeight="1" x14ac:dyDescent="0.25">
      <c r="A47" s="67">
        <v>72</v>
      </c>
      <c r="B47" s="68">
        <v>560086</v>
      </c>
      <c r="C47" s="69" t="s">
        <v>163</v>
      </c>
      <c r="D47" s="70">
        <v>13407585</v>
      </c>
      <c r="E47" s="71">
        <v>5436</v>
      </c>
      <c r="F47" s="70">
        <v>1396201</v>
      </c>
      <c r="G47" s="71">
        <v>1628</v>
      </c>
      <c r="H47" s="70">
        <v>946961.09</v>
      </c>
      <c r="I47" s="71">
        <v>1359</v>
      </c>
      <c r="J47" s="70">
        <v>0</v>
      </c>
      <c r="K47" s="71">
        <v>0</v>
      </c>
      <c r="L47" s="71">
        <v>0</v>
      </c>
      <c r="M47" s="72">
        <f t="shared" si="0"/>
        <v>15750747.09</v>
      </c>
      <c r="N47" s="73">
        <f t="shared" si="1"/>
        <v>8423</v>
      </c>
      <c r="O47" s="73">
        <f t="shared" si="2"/>
        <v>8423</v>
      </c>
    </row>
    <row r="48" spans="1:15" ht="15" x14ac:dyDescent="0.25">
      <c r="A48" s="67">
        <v>73</v>
      </c>
      <c r="B48" s="68">
        <v>560087</v>
      </c>
      <c r="C48" s="69" t="s">
        <v>164</v>
      </c>
      <c r="D48" s="70">
        <v>22131793</v>
      </c>
      <c r="E48" s="71">
        <v>8750</v>
      </c>
      <c r="F48" s="70">
        <v>2077038</v>
      </c>
      <c r="G48" s="71">
        <v>2303</v>
      </c>
      <c r="H48" s="70">
        <v>1525155.76</v>
      </c>
      <c r="I48" s="71">
        <v>2188</v>
      </c>
      <c r="J48" s="70">
        <v>0</v>
      </c>
      <c r="K48" s="71">
        <v>0</v>
      </c>
      <c r="L48" s="71">
        <v>0</v>
      </c>
      <c r="M48" s="72">
        <f t="shared" si="0"/>
        <v>25733986.760000002</v>
      </c>
      <c r="N48" s="73">
        <f t="shared" si="1"/>
        <v>13241</v>
      </c>
      <c r="O48" s="73">
        <f t="shared" si="2"/>
        <v>13241</v>
      </c>
    </row>
    <row r="49" spans="1:16" ht="15" x14ac:dyDescent="0.25">
      <c r="A49" s="67">
        <v>74</v>
      </c>
      <c r="B49" s="68">
        <v>560088</v>
      </c>
      <c r="C49" s="69" t="s">
        <v>165</v>
      </c>
      <c r="D49" s="70">
        <v>5918320</v>
      </c>
      <c r="E49" s="71">
        <v>2384</v>
      </c>
      <c r="F49" s="70">
        <v>581218</v>
      </c>
      <c r="G49" s="71">
        <v>643</v>
      </c>
      <c r="H49" s="70">
        <v>414970.18</v>
      </c>
      <c r="I49" s="71">
        <v>596</v>
      </c>
      <c r="J49" s="70">
        <v>0</v>
      </c>
      <c r="K49" s="71">
        <v>0</v>
      </c>
      <c r="L49" s="71">
        <v>0</v>
      </c>
      <c r="M49" s="72">
        <f t="shared" si="0"/>
        <v>6914508.1799999997</v>
      </c>
      <c r="N49" s="73">
        <f t="shared" si="1"/>
        <v>3623</v>
      </c>
      <c r="O49" s="73">
        <f t="shared" si="2"/>
        <v>3623</v>
      </c>
    </row>
    <row r="50" spans="1:16" ht="15" x14ac:dyDescent="0.25">
      <c r="A50" s="67">
        <v>75</v>
      </c>
      <c r="B50" s="68">
        <v>560089</v>
      </c>
      <c r="C50" s="69" t="s">
        <v>166</v>
      </c>
      <c r="D50" s="70">
        <v>4055728</v>
      </c>
      <c r="E50" s="71">
        <v>1615</v>
      </c>
      <c r="F50" s="70">
        <v>273052</v>
      </c>
      <c r="G50" s="71">
        <v>311</v>
      </c>
      <c r="H50" s="70">
        <v>280677.02</v>
      </c>
      <c r="I50" s="71">
        <v>403</v>
      </c>
      <c r="J50" s="70">
        <v>0</v>
      </c>
      <c r="K50" s="71">
        <v>0</v>
      </c>
      <c r="L50" s="71">
        <v>0</v>
      </c>
      <c r="M50" s="72">
        <f t="shared" si="0"/>
        <v>4609457.0199999996</v>
      </c>
      <c r="N50" s="73">
        <f t="shared" si="1"/>
        <v>2329</v>
      </c>
      <c r="O50" s="73">
        <f t="shared" si="2"/>
        <v>2329</v>
      </c>
    </row>
    <row r="51" spans="1:16" ht="30" customHeight="1" x14ac:dyDescent="0.25">
      <c r="A51" s="67">
        <v>76</v>
      </c>
      <c r="B51" s="68">
        <v>560096</v>
      </c>
      <c r="C51" s="69" t="s">
        <v>167</v>
      </c>
      <c r="D51" s="70">
        <v>215514</v>
      </c>
      <c r="E51" s="71">
        <v>94</v>
      </c>
      <c r="F51" s="70">
        <v>3189</v>
      </c>
      <c r="G51" s="71">
        <v>5</v>
      </c>
      <c r="H51" s="70">
        <v>15977</v>
      </c>
      <c r="I51" s="71">
        <v>23</v>
      </c>
      <c r="J51" s="70">
        <v>0</v>
      </c>
      <c r="K51" s="71">
        <v>0</v>
      </c>
      <c r="L51" s="71">
        <v>0</v>
      </c>
      <c r="M51" s="72">
        <f t="shared" si="0"/>
        <v>234680</v>
      </c>
      <c r="N51" s="73">
        <f t="shared" si="1"/>
        <v>122</v>
      </c>
      <c r="O51" s="73">
        <f t="shared" si="2"/>
        <v>122</v>
      </c>
    </row>
    <row r="52" spans="1:16" ht="15" x14ac:dyDescent="0.25">
      <c r="A52" s="67">
        <v>77</v>
      </c>
      <c r="B52" s="68">
        <v>560098</v>
      </c>
      <c r="C52" s="69" t="s">
        <v>105</v>
      </c>
      <c r="D52" s="70">
        <v>4303099</v>
      </c>
      <c r="E52" s="71">
        <v>1944</v>
      </c>
      <c r="F52" s="70">
        <v>610050</v>
      </c>
      <c r="G52" s="71">
        <v>813</v>
      </c>
      <c r="H52" s="70">
        <v>338971.48</v>
      </c>
      <c r="I52" s="71">
        <v>486</v>
      </c>
      <c r="J52" s="70">
        <v>0</v>
      </c>
      <c r="K52" s="71">
        <v>0</v>
      </c>
      <c r="L52" s="71">
        <v>0</v>
      </c>
      <c r="M52" s="72">
        <f t="shared" si="0"/>
        <v>5252120.4800000004</v>
      </c>
      <c r="N52" s="73">
        <f t="shared" si="1"/>
        <v>3243</v>
      </c>
      <c r="O52" s="73">
        <f t="shared" si="2"/>
        <v>3243</v>
      </c>
    </row>
    <row r="53" spans="1:16" ht="30" x14ac:dyDescent="0.25">
      <c r="A53" s="67">
        <v>78</v>
      </c>
      <c r="B53" s="68">
        <v>560099</v>
      </c>
      <c r="C53" s="69" t="s">
        <v>168</v>
      </c>
      <c r="D53" s="70">
        <v>1674173</v>
      </c>
      <c r="E53" s="71">
        <v>674</v>
      </c>
      <c r="F53" s="70">
        <v>35851</v>
      </c>
      <c r="G53" s="71">
        <v>32</v>
      </c>
      <c r="H53" s="70">
        <v>117884.35</v>
      </c>
      <c r="I53" s="71">
        <v>169</v>
      </c>
      <c r="J53" s="70">
        <v>0</v>
      </c>
      <c r="K53" s="71">
        <v>0</v>
      </c>
      <c r="L53" s="71">
        <v>0</v>
      </c>
      <c r="M53" s="72">
        <f t="shared" si="0"/>
        <v>1827908.35</v>
      </c>
      <c r="N53" s="73">
        <f t="shared" si="1"/>
        <v>875</v>
      </c>
      <c r="O53" s="73">
        <f t="shared" si="2"/>
        <v>875</v>
      </c>
    </row>
    <row r="54" spans="1:16" ht="15" x14ac:dyDescent="0.25">
      <c r="A54" s="67">
        <v>79</v>
      </c>
      <c r="B54" s="68">
        <v>560205</v>
      </c>
      <c r="C54" s="69" t="s">
        <v>169</v>
      </c>
      <c r="D54" s="70">
        <v>42032</v>
      </c>
      <c r="E54" s="71">
        <v>15</v>
      </c>
      <c r="F54" s="70">
        <v>4552</v>
      </c>
      <c r="G54" s="71">
        <v>4</v>
      </c>
      <c r="H54" s="70">
        <v>1727.24</v>
      </c>
      <c r="I54" s="71">
        <v>3</v>
      </c>
      <c r="J54" s="70">
        <v>80736.09</v>
      </c>
      <c r="K54" s="71">
        <v>30</v>
      </c>
      <c r="L54" s="71">
        <v>30</v>
      </c>
      <c r="M54" s="72">
        <f t="shared" si="0"/>
        <v>129047.33</v>
      </c>
      <c r="N54" s="73">
        <f t="shared" si="1"/>
        <v>52</v>
      </c>
      <c r="O54" s="73">
        <f t="shared" si="2"/>
        <v>52</v>
      </c>
    </row>
    <row r="55" spans="1:16" ht="15" x14ac:dyDescent="0.25">
      <c r="A55" s="67">
        <v>80</v>
      </c>
      <c r="B55" s="68">
        <v>560206</v>
      </c>
      <c r="C55" s="69" t="s">
        <v>170</v>
      </c>
      <c r="D55" s="70">
        <v>62681940</v>
      </c>
      <c r="E55" s="71">
        <v>24599</v>
      </c>
      <c r="F55" s="70">
        <v>5844209</v>
      </c>
      <c r="G55" s="71">
        <v>6408</v>
      </c>
      <c r="H55" s="70">
        <v>4287017.66</v>
      </c>
      <c r="I55" s="71">
        <v>6150</v>
      </c>
      <c r="J55" s="70">
        <v>0</v>
      </c>
      <c r="K55" s="71">
        <v>0</v>
      </c>
      <c r="L55" s="71">
        <v>0</v>
      </c>
      <c r="M55" s="72">
        <f t="shared" si="0"/>
        <v>72813166.659999996</v>
      </c>
      <c r="N55" s="73">
        <f t="shared" si="1"/>
        <v>37157</v>
      </c>
      <c r="O55" s="73">
        <f t="shared" si="2"/>
        <v>37157</v>
      </c>
    </row>
    <row r="56" spans="1:16" ht="15" x14ac:dyDescent="0.25">
      <c r="A56" s="67">
        <v>81</v>
      </c>
      <c r="B56" s="68">
        <v>560214</v>
      </c>
      <c r="C56" s="69" t="s">
        <v>171</v>
      </c>
      <c r="D56" s="70">
        <v>70687873</v>
      </c>
      <c r="E56" s="71">
        <v>28108</v>
      </c>
      <c r="F56" s="70">
        <v>7930647</v>
      </c>
      <c r="G56" s="71">
        <v>8692</v>
      </c>
      <c r="H56" s="70">
        <v>4896734.51</v>
      </c>
      <c r="I56" s="71">
        <v>7026</v>
      </c>
      <c r="J56" s="70">
        <v>64107310.829999998</v>
      </c>
      <c r="K56" s="71">
        <v>23983</v>
      </c>
      <c r="L56" s="71">
        <v>31472</v>
      </c>
      <c r="M56" s="72">
        <f t="shared" si="0"/>
        <v>147622565.34</v>
      </c>
      <c r="N56" s="73">
        <f t="shared" si="1"/>
        <v>67809</v>
      </c>
      <c r="O56" s="73">
        <f t="shared" si="2"/>
        <v>75298</v>
      </c>
    </row>
    <row r="57" spans="1:16" ht="30" x14ac:dyDescent="0.25">
      <c r="A57" s="74"/>
      <c r="B57" s="75">
        <v>560101</v>
      </c>
      <c r="C57" s="76" t="s">
        <v>172</v>
      </c>
      <c r="D57" s="70">
        <v>1075643</v>
      </c>
      <c r="E57" s="71">
        <v>423</v>
      </c>
      <c r="F57" s="70">
        <v>90211</v>
      </c>
      <c r="G57" s="71">
        <v>101</v>
      </c>
      <c r="H57" s="70">
        <v>72544.210000000006</v>
      </c>
      <c r="I57" s="71">
        <v>105</v>
      </c>
      <c r="J57" s="70">
        <v>0</v>
      </c>
      <c r="K57" s="71">
        <v>0</v>
      </c>
      <c r="L57" s="71">
        <v>0</v>
      </c>
      <c r="M57" s="72">
        <f t="shared" si="0"/>
        <v>1238398.21</v>
      </c>
      <c r="N57" s="73">
        <f t="shared" si="1"/>
        <v>629</v>
      </c>
      <c r="O57" s="73">
        <f t="shared" si="2"/>
        <v>629</v>
      </c>
    </row>
    <row r="58" spans="1:16" s="77" customFormat="1" ht="15.75" x14ac:dyDescent="0.25">
      <c r="B58" s="119" t="s">
        <v>173</v>
      </c>
      <c r="C58" s="120"/>
      <c r="D58" s="78">
        <f>SUM(D6:D57)</f>
        <v>1296374184</v>
      </c>
      <c r="E58" s="79">
        <f>SUM(E6:E57)</f>
        <v>514170</v>
      </c>
      <c r="F58" s="78">
        <f t="shared" ref="F58:O58" si="3">SUM(F6:F57)</f>
        <v>136526675</v>
      </c>
      <c r="G58" s="79">
        <f t="shared" si="3"/>
        <v>150520</v>
      </c>
      <c r="H58" s="78">
        <f t="shared" si="3"/>
        <v>89596423.650000006</v>
      </c>
      <c r="I58" s="79">
        <f t="shared" si="3"/>
        <v>128543</v>
      </c>
      <c r="J58" s="78">
        <f t="shared" si="3"/>
        <v>1097493852.1800001</v>
      </c>
      <c r="K58" s="79">
        <f t="shared" si="3"/>
        <v>394960</v>
      </c>
      <c r="L58" s="79">
        <f t="shared" si="3"/>
        <v>570036</v>
      </c>
      <c r="M58" s="85">
        <f t="shared" si="3"/>
        <v>2619991134.8299999</v>
      </c>
      <c r="N58" s="86">
        <f t="shared" si="3"/>
        <v>1188193</v>
      </c>
      <c r="O58" s="86">
        <f t="shared" si="3"/>
        <v>1363269</v>
      </c>
    </row>
    <row r="59" spans="1:16" ht="15" x14ac:dyDescent="0.25">
      <c r="D59" s="80"/>
      <c r="E59" s="80"/>
      <c r="F59" s="81"/>
      <c r="G59" s="64"/>
      <c r="H59" s="82"/>
      <c r="N59" s="64"/>
      <c r="O59" s="64"/>
      <c r="P59" s="61"/>
    </row>
    <row r="60" spans="1:16" x14ac:dyDescent="0.2">
      <c r="F60" s="64"/>
      <c r="G60" s="64"/>
      <c r="H60" s="64"/>
      <c r="I60" s="64"/>
      <c r="J60" s="64"/>
      <c r="K60" s="64"/>
      <c r="L60" s="64"/>
      <c r="M60" s="64"/>
      <c r="N60" s="64"/>
      <c r="O60" s="64"/>
    </row>
    <row r="61" spans="1:16" x14ac:dyDescent="0.2">
      <c r="N61" s="64"/>
      <c r="O61" s="64"/>
    </row>
    <row r="62" spans="1:16" x14ac:dyDescent="0.2">
      <c r="F62" s="83"/>
    </row>
    <row r="65" spans="16:16" x14ac:dyDescent="0.2">
      <c r="P65" s="84"/>
    </row>
    <row r="66" spans="16:16" x14ac:dyDescent="0.2">
      <c r="P66" s="61"/>
    </row>
  </sheetData>
  <mergeCells count="13">
    <mergeCell ref="B58:C58"/>
    <mergeCell ref="M1:O1"/>
    <mergeCell ref="M4:O4"/>
    <mergeCell ref="M2:O2"/>
    <mergeCell ref="B3:O3"/>
    <mergeCell ref="E1:F1"/>
    <mergeCell ref="K1:L1"/>
    <mergeCell ref="B4:B5"/>
    <mergeCell ref="C4:C5"/>
    <mergeCell ref="D4:E4"/>
    <mergeCell ref="F4:G4"/>
    <mergeCell ref="H4:I4"/>
    <mergeCell ref="J4:L4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53"/>
  <sheetViews>
    <sheetView view="pageBreakPreview" zoomScale="140" zoomScaleNormal="100" zoomScaleSheetLayoutView="140" workbookViewId="0">
      <pane xSplit="2" ySplit="3" topLeftCell="C19" activePane="bottomRight" state="frozen"/>
      <selection pane="topRight" activeCell="C1" sqref="C1"/>
      <selection pane="bottomLeft" activeCell="A4" sqref="A4"/>
      <selection pane="bottomRight" activeCell="F12" sqref="F12"/>
    </sheetView>
  </sheetViews>
  <sheetFormatPr defaultRowHeight="12" x14ac:dyDescent="0.2"/>
  <cols>
    <col min="2" max="2" width="49.83203125" customWidth="1"/>
    <col min="3" max="3" width="20.6640625" style="6" customWidth="1"/>
    <col min="4" max="4" width="13.6640625" customWidth="1"/>
  </cols>
  <sheetData>
    <row r="1" spans="1:4" ht="61.5" customHeight="1" x14ac:dyDescent="0.25">
      <c r="A1" s="27"/>
      <c r="B1" s="28"/>
      <c r="C1" s="121" t="s">
        <v>113</v>
      </c>
      <c r="D1" s="121"/>
    </row>
    <row r="2" spans="1:4" ht="66" customHeight="1" x14ac:dyDescent="0.2">
      <c r="A2" s="133" t="s">
        <v>112</v>
      </c>
      <c r="B2" s="133"/>
      <c r="C2" s="133"/>
      <c r="D2" s="133"/>
    </row>
    <row r="3" spans="1:4" s="28" customFormat="1" ht="48.75" customHeight="1" x14ac:dyDescent="0.25">
      <c r="A3" s="29" t="s">
        <v>110</v>
      </c>
      <c r="B3" s="29" t="s">
        <v>0</v>
      </c>
      <c r="C3" s="30" t="s">
        <v>1</v>
      </c>
      <c r="D3" s="31" t="s">
        <v>111</v>
      </c>
    </row>
    <row r="4" spans="1:4" ht="15" x14ac:dyDescent="0.25">
      <c r="A4" s="1">
        <v>560014</v>
      </c>
      <c r="B4" s="2" t="s">
        <v>2</v>
      </c>
      <c r="C4" s="32">
        <v>548656</v>
      </c>
      <c r="D4" s="3">
        <v>488</v>
      </c>
    </row>
    <row r="5" spans="1:4" ht="15" x14ac:dyDescent="0.25">
      <c r="A5" s="1">
        <v>560032</v>
      </c>
      <c r="B5" s="2" t="s">
        <v>3</v>
      </c>
      <c r="C5" s="32">
        <v>1205244</v>
      </c>
      <c r="D5" s="3">
        <v>1072</v>
      </c>
    </row>
    <row r="6" spans="1:4" ht="15" x14ac:dyDescent="0.25">
      <c r="A6" s="1">
        <v>560034</v>
      </c>
      <c r="B6" s="2" t="s">
        <v>4</v>
      </c>
      <c r="C6" s="32">
        <v>5817101</v>
      </c>
      <c r="D6" s="3">
        <v>5174</v>
      </c>
    </row>
    <row r="7" spans="1:4" ht="15" x14ac:dyDescent="0.25">
      <c r="A7" s="1">
        <v>560036</v>
      </c>
      <c r="B7" s="2" t="s">
        <v>5</v>
      </c>
      <c r="C7" s="32">
        <v>3424602</v>
      </c>
      <c r="D7" s="3">
        <v>3046</v>
      </c>
    </row>
    <row r="8" spans="1:4" ht="15" x14ac:dyDescent="0.25">
      <c r="A8" s="1">
        <v>560043</v>
      </c>
      <c r="B8" s="2" t="s">
        <v>6</v>
      </c>
      <c r="C8" s="32">
        <v>1227730</v>
      </c>
      <c r="D8" s="3">
        <v>1092</v>
      </c>
    </row>
    <row r="9" spans="1:4" ht="15" x14ac:dyDescent="0.25">
      <c r="A9" s="1">
        <v>560053</v>
      </c>
      <c r="B9" s="2" t="s">
        <v>7</v>
      </c>
      <c r="C9" s="32">
        <v>726294</v>
      </c>
      <c r="D9" s="3">
        <v>646</v>
      </c>
    </row>
    <row r="10" spans="1:4" ht="15" x14ac:dyDescent="0.25">
      <c r="A10" s="1">
        <v>560055</v>
      </c>
      <c r="B10" s="2" t="s">
        <v>8</v>
      </c>
      <c r="C10" s="32">
        <v>941035</v>
      </c>
      <c r="D10" s="3">
        <v>837</v>
      </c>
    </row>
    <row r="11" spans="1:4" ht="15" x14ac:dyDescent="0.25">
      <c r="A11" s="1">
        <v>560056</v>
      </c>
      <c r="B11" s="2" t="s">
        <v>9</v>
      </c>
      <c r="C11" s="32">
        <v>1258086</v>
      </c>
      <c r="D11" s="3">
        <v>1119</v>
      </c>
    </row>
    <row r="12" spans="1:4" ht="15" x14ac:dyDescent="0.25">
      <c r="A12" s="1">
        <v>560057</v>
      </c>
      <c r="B12" s="2" t="s">
        <v>10</v>
      </c>
      <c r="C12" s="32">
        <v>784758</v>
      </c>
      <c r="D12" s="3">
        <v>698</v>
      </c>
    </row>
    <row r="13" spans="1:4" ht="15" x14ac:dyDescent="0.25">
      <c r="A13" s="1">
        <v>560058</v>
      </c>
      <c r="B13" s="2" t="s">
        <v>11</v>
      </c>
      <c r="C13" s="32">
        <v>1826979</v>
      </c>
      <c r="D13" s="3">
        <v>1625</v>
      </c>
    </row>
    <row r="14" spans="1:4" ht="15" x14ac:dyDescent="0.25">
      <c r="A14" s="1">
        <v>560059</v>
      </c>
      <c r="B14" s="2" t="s">
        <v>12</v>
      </c>
      <c r="C14" s="32">
        <v>706057</v>
      </c>
      <c r="D14" s="3">
        <v>628</v>
      </c>
    </row>
    <row r="15" spans="1:4" ht="15" x14ac:dyDescent="0.25">
      <c r="A15" s="1">
        <v>560061</v>
      </c>
      <c r="B15" s="2" t="s">
        <v>13</v>
      </c>
      <c r="C15" s="32">
        <v>1046718</v>
      </c>
      <c r="D15" s="3">
        <v>931</v>
      </c>
    </row>
    <row r="16" spans="1:4" ht="15" x14ac:dyDescent="0.25">
      <c r="A16" s="1">
        <v>560062</v>
      </c>
      <c r="B16" s="2" t="s">
        <v>14</v>
      </c>
      <c r="C16" s="32">
        <v>740910</v>
      </c>
      <c r="D16" s="3">
        <v>659</v>
      </c>
    </row>
    <row r="17" spans="1:4" ht="15" x14ac:dyDescent="0.25">
      <c r="A17" s="1">
        <v>560064</v>
      </c>
      <c r="B17" s="2" t="s">
        <v>15</v>
      </c>
      <c r="C17" s="32">
        <v>1536911</v>
      </c>
      <c r="D17" s="3">
        <v>1367</v>
      </c>
    </row>
    <row r="18" spans="1:4" ht="15" x14ac:dyDescent="0.25">
      <c r="A18" s="1">
        <v>560065</v>
      </c>
      <c r="B18" s="2" t="s">
        <v>16</v>
      </c>
      <c r="C18" s="32">
        <v>731916</v>
      </c>
      <c r="D18" s="3">
        <v>651</v>
      </c>
    </row>
    <row r="19" spans="1:4" ht="15" x14ac:dyDescent="0.25">
      <c r="A19" s="1">
        <v>560067</v>
      </c>
      <c r="B19" s="2" t="s">
        <v>17</v>
      </c>
      <c r="C19" s="32">
        <v>1669578</v>
      </c>
      <c r="D19" s="3">
        <v>1485</v>
      </c>
    </row>
    <row r="20" spans="1:4" ht="15" x14ac:dyDescent="0.25">
      <c r="A20" s="1">
        <v>560068</v>
      </c>
      <c r="B20" s="2" t="s">
        <v>18</v>
      </c>
      <c r="C20" s="32">
        <v>1874199</v>
      </c>
      <c r="D20" s="3">
        <v>1667</v>
      </c>
    </row>
    <row r="21" spans="1:4" ht="15" x14ac:dyDescent="0.25">
      <c r="A21" s="1">
        <v>560069</v>
      </c>
      <c r="B21" s="2" t="s">
        <v>19</v>
      </c>
      <c r="C21" s="32">
        <v>742035</v>
      </c>
      <c r="D21" s="3">
        <v>660</v>
      </c>
    </row>
    <row r="22" spans="1:4" ht="15" x14ac:dyDescent="0.25">
      <c r="A22" s="1">
        <v>560070</v>
      </c>
      <c r="B22" s="2" t="s">
        <v>20</v>
      </c>
      <c r="C22" s="32">
        <v>4923287</v>
      </c>
      <c r="D22" s="3">
        <v>4379</v>
      </c>
    </row>
    <row r="23" spans="1:4" ht="15" x14ac:dyDescent="0.25">
      <c r="A23" s="1">
        <v>560071</v>
      </c>
      <c r="B23" s="2" t="s">
        <v>21</v>
      </c>
      <c r="C23" s="32">
        <v>1997872</v>
      </c>
      <c r="D23" s="3">
        <v>1777</v>
      </c>
    </row>
    <row r="24" spans="1:4" ht="15" x14ac:dyDescent="0.25">
      <c r="A24" s="1">
        <v>560072</v>
      </c>
      <c r="B24" s="2" t="s">
        <v>22</v>
      </c>
      <c r="C24" s="32">
        <v>1459335</v>
      </c>
      <c r="D24" s="3">
        <v>1298</v>
      </c>
    </row>
    <row r="25" spans="1:4" ht="15" x14ac:dyDescent="0.25">
      <c r="A25" s="1">
        <v>560074</v>
      </c>
      <c r="B25" s="2" t="s">
        <v>23</v>
      </c>
      <c r="C25" s="32">
        <v>1897810</v>
      </c>
      <c r="D25" s="3">
        <v>1688</v>
      </c>
    </row>
    <row r="26" spans="1:4" ht="15" x14ac:dyDescent="0.25">
      <c r="A26" s="1">
        <v>560075</v>
      </c>
      <c r="B26" s="2" t="s">
        <v>24</v>
      </c>
      <c r="C26" s="32">
        <v>1880945</v>
      </c>
      <c r="D26" s="3">
        <v>1673</v>
      </c>
    </row>
    <row r="27" spans="1:4" ht="15" x14ac:dyDescent="0.25">
      <c r="A27" s="1">
        <v>560077</v>
      </c>
      <c r="B27" s="2" t="s">
        <v>25</v>
      </c>
      <c r="C27" s="32">
        <v>781385</v>
      </c>
      <c r="D27" s="3">
        <v>695</v>
      </c>
    </row>
    <row r="28" spans="1:4" ht="15" x14ac:dyDescent="0.25">
      <c r="A28" s="1">
        <v>560080</v>
      </c>
      <c r="B28" s="2" t="s">
        <v>26</v>
      </c>
      <c r="C28" s="32">
        <v>1092815</v>
      </c>
      <c r="D28" s="3">
        <v>972</v>
      </c>
    </row>
    <row r="29" spans="1:4" ht="15" x14ac:dyDescent="0.25">
      <c r="A29" s="1">
        <v>560081</v>
      </c>
      <c r="B29" s="2" t="s">
        <v>27</v>
      </c>
      <c r="C29" s="32">
        <v>1224357</v>
      </c>
      <c r="D29" s="3">
        <v>1089</v>
      </c>
    </row>
    <row r="30" spans="1:4" ht="15" x14ac:dyDescent="0.25">
      <c r="A30" s="1">
        <v>560082</v>
      </c>
      <c r="B30" s="2" t="s">
        <v>28</v>
      </c>
      <c r="C30" s="32">
        <v>911803</v>
      </c>
      <c r="D30" s="3">
        <v>811</v>
      </c>
    </row>
    <row r="31" spans="1:4" ht="15" x14ac:dyDescent="0.25">
      <c r="A31" s="1">
        <v>560083</v>
      </c>
      <c r="B31" s="2" t="s">
        <v>29</v>
      </c>
      <c r="C31" s="32">
        <v>1071453</v>
      </c>
      <c r="D31" s="3">
        <v>953</v>
      </c>
    </row>
    <row r="32" spans="1:4" ht="15" x14ac:dyDescent="0.25">
      <c r="A32" s="1">
        <v>560085</v>
      </c>
      <c r="B32" s="2" t="s">
        <v>30</v>
      </c>
      <c r="C32" s="32">
        <v>313678</v>
      </c>
      <c r="D32" s="3">
        <v>279</v>
      </c>
    </row>
    <row r="33" spans="1:4" ht="15" x14ac:dyDescent="0.25">
      <c r="A33" s="1">
        <v>560086</v>
      </c>
      <c r="B33" s="2" t="s">
        <v>31</v>
      </c>
      <c r="C33" s="32">
        <v>1693188</v>
      </c>
      <c r="D33" s="3">
        <v>1506</v>
      </c>
    </row>
    <row r="34" spans="1:4" ht="15" x14ac:dyDescent="0.25">
      <c r="A34" s="1">
        <v>560087</v>
      </c>
      <c r="B34" s="2" t="s">
        <v>32</v>
      </c>
      <c r="C34" s="32">
        <v>1779759</v>
      </c>
      <c r="D34" s="3">
        <v>1583</v>
      </c>
    </row>
    <row r="35" spans="1:4" ht="15" x14ac:dyDescent="0.25">
      <c r="A35" s="1">
        <v>560088</v>
      </c>
      <c r="B35" s="2" t="s">
        <v>33</v>
      </c>
      <c r="C35" s="32">
        <v>284447</v>
      </c>
      <c r="D35" s="3">
        <v>253</v>
      </c>
    </row>
    <row r="36" spans="1:4" ht="15" x14ac:dyDescent="0.25">
      <c r="A36" s="1">
        <v>560089</v>
      </c>
      <c r="B36" s="2" t="s">
        <v>34</v>
      </c>
      <c r="C36" s="32">
        <v>453091</v>
      </c>
      <c r="D36" s="3">
        <v>403</v>
      </c>
    </row>
    <row r="37" spans="1:4" ht="30" x14ac:dyDescent="0.25">
      <c r="A37" s="1">
        <v>560096</v>
      </c>
      <c r="B37" s="2" t="s">
        <v>35</v>
      </c>
      <c r="C37" s="32">
        <v>12367</v>
      </c>
      <c r="D37" s="3">
        <v>11</v>
      </c>
    </row>
    <row r="38" spans="1:4" ht="15" x14ac:dyDescent="0.25">
      <c r="A38" s="1">
        <v>560098</v>
      </c>
      <c r="B38" s="2" t="s">
        <v>36</v>
      </c>
      <c r="C38" s="32">
        <v>210243</v>
      </c>
      <c r="D38" s="3">
        <v>187</v>
      </c>
    </row>
    <row r="39" spans="1:4" ht="30" x14ac:dyDescent="0.25">
      <c r="A39" s="1">
        <v>560099</v>
      </c>
      <c r="B39" s="2" t="s">
        <v>37</v>
      </c>
      <c r="C39" s="32">
        <v>133791</v>
      </c>
      <c r="D39" s="3">
        <v>119</v>
      </c>
    </row>
    <row r="40" spans="1:4" ht="15" x14ac:dyDescent="0.25">
      <c r="A40" s="1">
        <v>560101</v>
      </c>
      <c r="B40" s="2" t="s">
        <v>38</v>
      </c>
      <c r="C40" s="32">
        <v>110181</v>
      </c>
      <c r="D40" s="3">
        <v>98</v>
      </c>
    </row>
    <row r="41" spans="1:4" ht="15" x14ac:dyDescent="0.25">
      <c r="A41" s="1">
        <v>560205</v>
      </c>
      <c r="B41" s="2" t="s">
        <v>39</v>
      </c>
      <c r="C41" s="32">
        <v>6746</v>
      </c>
      <c r="D41" s="3">
        <v>6</v>
      </c>
    </row>
    <row r="42" spans="1:4" ht="15" x14ac:dyDescent="0.25">
      <c r="A42" s="1">
        <v>560206</v>
      </c>
      <c r="B42" s="2" t="s">
        <v>40</v>
      </c>
      <c r="C42" s="32">
        <v>3475195</v>
      </c>
      <c r="D42" s="3">
        <v>3091</v>
      </c>
    </row>
    <row r="43" spans="1:4" ht="15" x14ac:dyDescent="0.25">
      <c r="A43" s="1">
        <v>560214</v>
      </c>
      <c r="B43" s="2" t="s">
        <v>41</v>
      </c>
      <c r="C43" s="32">
        <v>4608485</v>
      </c>
      <c r="D43" s="3">
        <v>4099</v>
      </c>
    </row>
    <row r="44" spans="1:4" ht="15" x14ac:dyDescent="0.25">
      <c r="A44" s="1">
        <v>560259</v>
      </c>
      <c r="B44" s="2" t="s">
        <v>42</v>
      </c>
      <c r="C44" s="32">
        <v>1043346</v>
      </c>
      <c r="D44" s="3">
        <v>928</v>
      </c>
    </row>
    <row r="45" spans="1:4" ht="15" x14ac:dyDescent="0.25">
      <c r="A45" s="1">
        <v>560264</v>
      </c>
      <c r="B45" s="2" t="s">
        <v>43</v>
      </c>
      <c r="C45" s="32">
        <v>7166255</v>
      </c>
      <c r="D45" s="3">
        <v>6374</v>
      </c>
    </row>
    <row r="46" spans="1:4" ht="15" x14ac:dyDescent="0.25">
      <c r="A46" s="1">
        <v>560267</v>
      </c>
      <c r="B46" s="2" t="s">
        <v>44</v>
      </c>
      <c r="C46" s="32">
        <v>12652814</v>
      </c>
      <c r="D46" s="3">
        <v>11254</v>
      </c>
    </row>
    <row r="47" spans="1:4" ht="30" x14ac:dyDescent="0.25">
      <c r="A47" s="1">
        <v>560268</v>
      </c>
      <c r="B47" s="2" t="s">
        <v>45</v>
      </c>
      <c r="C47" s="32">
        <v>12995724</v>
      </c>
      <c r="D47" s="3">
        <v>11559</v>
      </c>
    </row>
    <row r="48" spans="1:4" ht="15" x14ac:dyDescent="0.25">
      <c r="A48" s="1">
        <v>560269</v>
      </c>
      <c r="B48" s="2" t="s">
        <v>46</v>
      </c>
      <c r="C48" s="32">
        <v>2132787</v>
      </c>
      <c r="D48" s="3">
        <v>1897</v>
      </c>
    </row>
    <row r="49" spans="1:4" ht="15" x14ac:dyDescent="0.25">
      <c r="A49" s="1">
        <v>560270</v>
      </c>
      <c r="B49" s="2" t="s">
        <v>47</v>
      </c>
      <c r="C49" s="32">
        <v>2181132</v>
      </c>
      <c r="D49" s="3">
        <v>1940</v>
      </c>
    </row>
    <row r="50" spans="1:4" ht="15" x14ac:dyDescent="0.25">
      <c r="A50" s="1">
        <v>560271</v>
      </c>
      <c r="B50" s="2" t="s">
        <v>48</v>
      </c>
      <c r="C50" s="32">
        <v>2896183</v>
      </c>
      <c r="D50" s="3">
        <v>2576</v>
      </c>
    </row>
    <row r="51" spans="1:4" ht="15" x14ac:dyDescent="0.25">
      <c r="A51" s="1">
        <v>560272</v>
      </c>
      <c r="B51" s="2" t="s">
        <v>49</v>
      </c>
      <c r="C51" s="32">
        <v>2534161</v>
      </c>
      <c r="D51" s="3">
        <v>2254</v>
      </c>
    </row>
    <row r="52" spans="1:4" ht="15" x14ac:dyDescent="0.25">
      <c r="A52" s="1">
        <v>560275</v>
      </c>
      <c r="B52" s="2" t="s">
        <v>50</v>
      </c>
      <c r="C52" s="32">
        <v>3737156</v>
      </c>
      <c r="D52" s="3">
        <v>3324</v>
      </c>
    </row>
    <row r="53" spans="1:4" ht="14.25" x14ac:dyDescent="0.2">
      <c r="A53" s="134" t="s">
        <v>51</v>
      </c>
      <c r="B53" s="134"/>
      <c r="C53" s="4">
        <v>104470600</v>
      </c>
      <c r="D53" s="5">
        <v>92921</v>
      </c>
    </row>
  </sheetData>
  <mergeCells count="3">
    <mergeCell ref="C1:D1"/>
    <mergeCell ref="A2:D2"/>
    <mergeCell ref="A53:B53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view="pageBreakPreview" zoomScale="130" zoomScaleNormal="100" zoomScaleSheetLayoutView="130" workbookViewId="0">
      <selection activeCell="B26" sqref="B26"/>
    </sheetView>
  </sheetViews>
  <sheetFormatPr defaultRowHeight="12" x14ac:dyDescent="0.2"/>
  <cols>
    <col min="1" max="1" width="54.33203125" style="52" customWidth="1"/>
    <col min="2" max="2" width="18" style="52" customWidth="1"/>
    <col min="3" max="3" width="17" style="52" customWidth="1"/>
    <col min="4" max="4" width="17.83203125" style="52" customWidth="1"/>
    <col min="5" max="256" width="10.6640625" style="52" customWidth="1"/>
    <col min="257" max="257" width="54.33203125" style="52" customWidth="1"/>
    <col min="258" max="258" width="18" style="52" customWidth="1"/>
    <col min="259" max="259" width="17" style="52" customWidth="1"/>
    <col min="260" max="260" width="17.83203125" style="52" customWidth="1"/>
    <col min="261" max="512" width="10.6640625" style="52" customWidth="1"/>
    <col min="513" max="513" width="54.33203125" style="52" customWidth="1"/>
    <col min="514" max="514" width="18" style="52" customWidth="1"/>
    <col min="515" max="515" width="17" style="52" customWidth="1"/>
    <col min="516" max="516" width="17.83203125" style="52" customWidth="1"/>
    <col min="517" max="768" width="10.6640625" style="52" customWidth="1"/>
    <col min="769" max="769" width="54.33203125" style="52" customWidth="1"/>
    <col min="770" max="770" width="18" style="52" customWidth="1"/>
    <col min="771" max="771" width="17" style="52" customWidth="1"/>
    <col min="772" max="772" width="17.83203125" style="52" customWidth="1"/>
    <col min="773" max="1024" width="10.6640625" style="52" customWidth="1"/>
    <col min="1025" max="1025" width="54.33203125" style="52" customWidth="1"/>
    <col min="1026" max="1026" width="18" style="52" customWidth="1"/>
    <col min="1027" max="1027" width="17" style="52" customWidth="1"/>
    <col min="1028" max="1028" width="17.83203125" style="52" customWidth="1"/>
    <col min="1029" max="1280" width="10.6640625" style="52" customWidth="1"/>
    <col min="1281" max="1281" width="54.33203125" style="52" customWidth="1"/>
    <col min="1282" max="1282" width="18" style="52" customWidth="1"/>
    <col min="1283" max="1283" width="17" style="52" customWidth="1"/>
    <col min="1284" max="1284" width="17.83203125" style="52" customWidth="1"/>
    <col min="1285" max="1536" width="10.6640625" style="52" customWidth="1"/>
    <col min="1537" max="1537" width="54.33203125" style="52" customWidth="1"/>
    <col min="1538" max="1538" width="18" style="52" customWidth="1"/>
    <col min="1539" max="1539" width="17" style="52" customWidth="1"/>
    <col min="1540" max="1540" width="17.83203125" style="52" customWidth="1"/>
    <col min="1541" max="1792" width="10.6640625" style="52" customWidth="1"/>
    <col min="1793" max="1793" width="54.33203125" style="52" customWidth="1"/>
    <col min="1794" max="1794" width="18" style="52" customWidth="1"/>
    <col min="1795" max="1795" width="17" style="52" customWidth="1"/>
    <col min="1796" max="1796" width="17.83203125" style="52" customWidth="1"/>
    <col min="1797" max="2048" width="10.6640625" style="52" customWidth="1"/>
    <col min="2049" max="2049" width="54.33203125" style="52" customWidth="1"/>
    <col min="2050" max="2050" width="18" style="52" customWidth="1"/>
    <col min="2051" max="2051" width="17" style="52" customWidth="1"/>
    <col min="2052" max="2052" width="17.83203125" style="52" customWidth="1"/>
    <col min="2053" max="2304" width="10.6640625" style="52" customWidth="1"/>
    <col min="2305" max="2305" width="54.33203125" style="52" customWidth="1"/>
    <col min="2306" max="2306" width="18" style="52" customWidth="1"/>
    <col min="2307" max="2307" width="17" style="52" customWidth="1"/>
    <col min="2308" max="2308" width="17.83203125" style="52" customWidth="1"/>
    <col min="2309" max="2560" width="10.6640625" style="52" customWidth="1"/>
    <col min="2561" max="2561" width="54.33203125" style="52" customWidth="1"/>
    <col min="2562" max="2562" width="18" style="52" customWidth="1"/>
    <col min="2563" max="2563" width="17" style="52" customWidth="1"/>
    <col min="2564" max="2564" width="17.83203125" style="52" customWidth="1"/>
    <col min="2565" max="2816" width="10.6640625" style="52" customWidth="1"/>
    <col min="2817" max="2817" width="54.33203125" style="52" customWidth="1"/>
    <col min="2818" max="2818" width="18" style="52" customWidth="1"/>
    <col min="2819" max="2819" width="17" style="52" customWidth="1"/>
    <col min="2820" max="2820" width="17.83203125" style="52" customWidth="1"/>
    <col min="2821" max="3072" width="10.6640625" style="52" customWidth="1"/>
    <col min="3073" max="3073" width="54.33203125" style="52" customWidth="1"/>
    <col min="3074" max="3074" width="18" style="52" customWidth="1"/>
    <col min="3075" max="3075" width="17" style="52" customWidth="1"/>
    <col min="3076" max="3076" width="17.83203125" style="52" customWidth="1"/>
    <col min="3077" max="3328" width="10.6640625" style="52" customWidth="1"/>
    <col min="3329" max="3329" width="54.33203125" style="52" customWidth="1"/>
    <col min="3330" max="3330" width="18" style="52" customWidth="1"/>
    <col min="3331" max="3331" width="17" style="52" customWidth="1"/>
    <col min="3332" max="3332" width="17.83203125" style="52" customWidth="1"/>
    <col min="3333" max="3584" width="10.6640625" style="52" customWidth="1"/>
    <col min="3585" max="3585" width="54.33203125" style="52" customWidth="1"/>
    <col min="3586" max="3586" width="18" style="52" customWidth="1"/>
    <col min="3587" max="3587" width="17" style="52" customWidth="1"/>
    <col min="3588" max="3588" width="17.83203125" style="52" customWidth="1"/>
    <col min="3589" max="3840" width="10.6640625" style="52" customWidth="1"/>
    <col min="3841" max="3841" width="54.33203125" style="52" customWidth="1"/>
    <col min="3842" max="3842" width="18" style="52" customWidth="1"/>
    <col min="3843" max="3843" width="17" style="52" customWidth="1"/>
    <col min="3844" max="3844" width="17.83203125" style="52" customWidth="1"/>
    <col min="3845" max="4096" width="10.6640625" style="52" customWidth="1"/>
    <col min="4097" max="4097" width="54.33203125" style="52" customWidth="1"/>
    <col min="4098" max="4098" width="18" style="52" customWidth="1"/>
    <col min="4099" max="4099" width="17" style="52" customWidth="1"/>
    <col min="4100" max="4100" width="17.83203125" style="52" customWidth="1"/>
    <col min="4101" max="4352" width="10.6640625" style="52" customWidth="1"/>
    <col min="4353" max="4353" width="54.33203125" style="52" customWidth="1"/>
    <col min="4354" max="4354" width="18" style="52" customWidth="1"/>
    <col min="4355" max="4355" width="17" style="52" customWidth="1"/>
    <col min="4356" max="4356" width="17.83203125" style="52" customWidth="1"/>
    <col min="4357" max="4608" width="10.6640625" style="52" customWidth="1"/>
    <col min="4609" max="4609" width="54.33203125" style="52" customWidth="1"/>
    <col min="4610" max="4610" width="18" style="52" customWidth="1"/>
    <col min="4611" max="4611" width="17" style="52" customWidth="1"/>
    <col min="4612" max="4612" width="17.83203125" style="52" customWidth="1"/>
    <col min="4613" max="4864" width="10.6640625" style="52" customWidth="1"/>
    <col min="4865" max="4865" width="54.33203125" style="52" customWidth="1"/>
    <col min="4866" max="4866" width="18" style="52" customWidth="1"/>
    <col min="4867" max="4867" width="17" style="52" customWidth="1"/>
    <col min="4868" max="4868" width="17.83203125" style="52" customWidth="1"/>
    <col min="4869" max="5120" width="10.6640625" style="52" customWidth="1"/>
    <col min="5121" max="5121" width="54.33203125" style="52" customWidth="1"/>
    <col min="5122" max="5122" width="18" style="52" customWidth="1"/>
    <col min="5123" max="5123" width="17" style="52" customWidth="1"/>
    <col min="5124" max="5124" width="17.83203125" style="52" customWidth="1"/>
    <col min="5125" max="5376" width="10.6640625" style="52" customWidth="1"/>
    <col min="5377" max="5377" width="54.33203125" style="52" customWidth="1"/>
    <col min="5378" max="5378" width="18" style="52" customWidth="1"/>
    <col min="5379" max="5379" width="17" style="52" customWidth="1"/>
    <col min="5380" max="5380" width="17.83203125" style="52" customWidth="1"/>
    <col min="5381" max="5632" width="10.6640625" style="52" customWidth="1"/>
    <col min="5633" max="5633" width="54.33203125" style="52" customWidth="1"/>
    <col min="5634" max="5634" width="18" style="52" customWidth="1"/>
    <col min="5635" max="5635" width="17" style="52" customWidth="1"/>
    <col min="5636" max="5636" width="17.83203125" style="52" customWidth="1"/>
    <col min="5637" max="5888" width="10.6640625" style="52" customWidth="1"/>
    <col min="5889" max="5889" width="54.33203125" style="52" customWidth="1"/>
    <col min="5890" max="5890" width="18" style="52" customWidth="1"/>
    <col min="5891" max="5891" width="17" style="52" customWidth="1"/>
    <col min="5892" max="5892" width="17.83203125" style="52" customWidth="1"/>
    <col min="5893" max="6144" width="10.6640625" style="52" customWidth="1"/>
    <col min="6145" max="6145" width="54.33203125" style="52" customWidth="1"/>
    <col min="6146" max="6146" width="18" style="52" customWidth="1"/>
    <col min="6147" max="6147" width="17" style="52" customWidth="1"/>
    <col min="6148" max="6148" width="17.83203125" style="52" customWidth="1"/>
    <col min="6149" max="6400" width="10.6640625" style="52" customWidth="1"/>
    <col min="6401" max="6401" width="54.33203125" style="52" customWidth="1"/>
    <col min="6402" max="6402" width="18" style="52" customWidth="1"/>
    <col min="6403" max="6403" width="17" style="52" customWidth="1"/>
    <col min="6404" max="6404" width="17.83203125" style="52" customWidth="1"/>
    <col min="6405" max="6656" width="10.6640625" style="52" customWidth="1"/>
    <col min="6657" max="6657" width="54.33203125" style="52" customWidth="1"/>
    <col min="6658" max="6658" width="18" style="52" customWidth="1"/>
    <col min="6659" max="6659" width="17" style="52" customWidth="1"/>
    <col min="6660" max="6660" width="17.83203125" style="52" customWidth="1"/>
    <col min="6661" max="6912" width="10.6640625" style="52" customWidth="1"/>
    <col min="6913" max="6913" width="54.33203125" style="52" customWidth="1"/>
    <col min="6914" max="6914" width="18" style="52" customWidth="1"/>
    <col min="6915" max="6915" width="17" style="52" customWidth="1"/>
    <col min="6916" max="6916" width="17.83203125" style="52" customWidth="1"/>
    <col min="6917" max="7168" width="10.6640625" style="52" customWidth="1"/>
    <col min="7169" max="7169" width="54.33203125" style="52" customWidth="1"/>
    <col min="7170" max="7170" width="18" style="52" customWidth="1"/>
    <col min="7171" max="7171" width="17" style="52" customWidth="1"/>
    <col min="7172" max="7172" width="17.83203125" style="52" customWidth="1"/>
    <col min="7173" max="7424" width="10.6640625" style="52" customWidth="1"/>
    <col min="7425" max="7425" width="54.33203125" style="52" customWidth="1"/>
    <col min="7426" max="7426" width="18" style="52" customWidth="1"/>
    <col min="7427" max="7427" width="17" style="52" customWidth="1"/>
    <col min="7428" max="7428" width="17.83203125" style="52" customWidth="1"/>
    <col min="7429" max="7680" width="10.6640625" style="52" customWidth="1"/>
    <col min="7681" max="7681" width="54.33203125" style="52" customWidth="1"/>
    <col min="7682" max="7682" width="18" style="52" customWidth="1"/>
    <col min="7683" max="7683" width="17" style="52" customWidth="1"/>
    <col min="7684" max="7684" width="17.83203125" style="52" customWidth="1"/>
    <col min="7685" max="7936" width="10.6640625" style="52" customWidth="1"/>
    <col min="7937" max="7937" width="54.33203125" style="52" customWidth="1"/>
    <col min="7938" max="7938" width="18" style="52" customWidth="1"/>
    <col min="7939" max="7939" width="17" style="52" customWidth="1"/>
    <col min="7940" max="7940" width="17.83203125" style="52" customWidth="1"/>
    <col min="7941" max="8192" width="10.6640625" style="52" customWidth="1"/>
    <col min="8193" max="8193" width="54.33203125" style="52" customWidth="1"/>
    <col min="8194" max="8194" width="18" style="52" customWidth="1"/>
    <col min="8195" max="8195" width="17" style="52" customWidth="1"/>
    <col min="8196" max="8196" width="17.83203125" style="52" customWidth="1"/>
    <col min="8197" max="8448" width="10.6640625" style="52" customWidth="1"/>
    <col min="8449" max="8449" width="54.33203125" style="52" customWidth="1"/>
    <col min="8450" max="8450" width="18" style="52" customWidth="1"/>
    <col min="8451" max="8451" width="17" style="52" customWidth="1"/>
    <col min="8452" max="8452" width="17.83203125" style="52" customWidth="1"/>
    <col min="8453" max="8704" width="10.6640625" style="52" customWidth="1"/>
    <col min="8705" max="8705" width="54.33203125" style="52" customWidth="1"/>
    <col min="8706" max="8706" width="18" style="52" customWidth="1"/>
    <col min="8707" max="8707" width="17" style="52" customWidth="1"/>
    <col min="8708" max="8708" width="17.83203125" style="52" customWidth="1"/>
    <col min="8709" max="8960" width="10.6640625" style="52" customWidth="1"/>
    <col min="8961" max="8961" width="54.33203125" style="52" customWidth="1"/>
    <col min="8962" max="8962" width="18" style="52" customWidth="1"/>
    <col min="8963" max="8963" width="17" style="52" customWidth="1"/>
    <col min="8964" max="8964" width="17.83203125" style="52" customWidth="1"/>
    <col min="8965" max="9216" width="10.6640625" style="52" customWidth="1"/>
    <col min="9217" max="9217" width="54.33203125" style="52" customWidth="1"/>
    <col min="9218" max="9218" width="18" style="52" customWidth="1"/>
    <col min="9219" max="9219" width="17" style="52" customWidth="1"/>
    <col min="9220" max="9220" width="17.83203125" style="52" customWidth="1"/>
    <col min="9221" max="9472" width="10.6640625" style="52" customWidth="1"/>
    <col min="9473" max="9473" width="54.33203125" style="52" customWidth="1"/>
    <col min="9474" max="9474" width="18" style="52" customWidth="1"/>
    <col min="9475" max="9475" width="17" style="52" customWidth="1"/>
    <col min="9476" max="9476" width="17.83203125" style="52" customWidth="1"/>
    <col min="9477" max="9728" width="10.6640625" style="52" customWidth="1"/>
    <col min="9729" max="9729" width="54.33203125" style="52" customWidth="1"/>
    <col min="9730" max="9730" width="18" style="52" customWidth="1"/>
    <col min="9731" max="9731" width="17" style="52" customWidth="1"/>
    <col min="9732" max="9732" width="17.83203125" style="52" customWidth="1"/>
    <col min="9733" max="9984" width="10.6640625" style="52" customWidth="1"/>
    <col min="9985" max="9985" width="54.33203125" style="52" customWidth="1"/>
    <col min="9986" max="9986" width="18" style="52" customWidth="1"/>
    <col min="9987" max="9987" width="17" style="52" customWidth="1"/>
    <col min="9988" max="9988" width="17.83203125" style="52" customWidth="1"/>
    <col min="9989" max="10240" width="10.6640625" style="52" customWidth="1"/>
    <col min="10241" max="10241" width="54.33203125" style="52" customWidth="1"/>
    <col min="10242" max="10242" width="18" style="52" customWidth="1"/>
    <col min="10243" max="10243" width="17" style="52" customWidth="1"/>
    <col min="10244" max="10244" width="17.83203125" style="52" customWidth="1"/>
    <col min="10245" max="10496" width="10.6640625" style="52" customWidth="1"/>
    <col min="10497" max="10497" width="54.33203125" style="52" customWidth="1"/>
    <col min="10498" max="10498" width="18" style="52" customWidth="1"/>
    <col min="10499" max="10499" width="17" style="52" customWidth="1"/>
    <col min="10500" max="10500" width="17.83203125" style="52" customWidth="1"/>
    <col min="10501" max="10752" width="10.6640625" style="52" customWidth="1"/>
    <col min="10753" max="10753" width="54.33203125" style="52" customWidth="1"/>
    <col min="10754" max="10754" width="18" style="52" customWidth="1"/>
    <col min="10755" max="10755" width="17" style="52" customWidth="1"/>
    <col min="10756" max="10756" width="17.83203125" style="52" customWidth="1"/>
    <col min="10757" max="11008" width="10.6640625" style="52" customWidth="1"/>
    <col min="11009" max="11009" width="54.33203125" style="52" customWidth="1"/>
    <col min="11010" max="11010" width="18" style="52" customWidth="1"/>
    <col min="11011" max="11011" width="17" style="52" customWidth="1"/>
    <col min="11012" max="11012" width="17.83203125" style="52" customWidth="1"/>
    <col min="11013" max="11264" width="10.6640625" style="52" customWidth="1"/>
    <col min="11265" max="11265" width="54.33203125" style="52" customWidth="1"/>
    <col min="11266" max="11266" width="18" style="52" customWidth="1"/>
    <col min="11267" max="11267" width="17" style="52" customWidth="1"/>
    <col min="11268" max="11268" width="17.83203125" style="52" customWidth="1"/>
    <col min="11269" max="11520" width="10.6640625" style="52" customWidth="1"/>
    <col min="11521" max="11521" width="54.33203125" style="52" customWidth="1"/>
    <col min="11522" max="11522" width="18" style="52" customWidth="1"/>
    <col min="11523" max="11523" width="17" style="52" customWidth="1"/>
    <col min="11524" max="11524" width="17.83203125" style="52" customWidth="1"/>
    <col min="11525" max="11776" width="10.6640625" style="52" customWidth="1"/>
    <col min="11777" max="11777" width="54.33203125" style="52" customWidth="1"/>
    <col min="11778" max="11778" width="18" style="52" customWidth="1"/>
    <col min="11779" max="11779" width="17" style="52" customWidth="1"/>
    <col min="11780" max="11780" width="17.83203125" style="52" customWidth="1"/>
    <col min="11781" max="12032" width="10.6640625" style="52" customWidth="1"/>
    <col min="12033" max="12033" width="54.33203125" style="52" customWidth="1"/>
    <col min="12034" max="12034" width="18" style="52" customWidth="1"/>
    <col min="12035" max="12035" width="17" style="52" customWidth="1"/>
    <col min="12036" max="12036" width="17.83203125" style="52" customWidth="1"/>
    <col min="12037" max="12288" width="10.6640625" style="52" customWidth="1"/>
    <col min="12289" max="12289" width="54.33203125" style="52" customWidth="1"/>
    <col min="12290" max="12290" width="18" style="52" customWidth="1"/>
    <col min="12291" max="12291" width="17" style="52" customWidth="1"/>
    <col min="12292" max="12292" width="17.83203125" style="52" customWidth="1"/>
    <col min="12293" max="12544" width="10.6640625" style="52" customWidth="1"/>
    <col min="12545" max="12545" width="54.33203125" style="52" customWidth="1"/>
    <col min="12546" max="12546" width="18" style="52" customWidth="1"/>
    <col min="12547" max="12547" width="17" style="52" customWidth="1"/>
    <col min="12548" max="12548" width="17.83203125" style="52" customWidth="1"/>
    <col min="12549" max="12800" width="10.6640625" style="52" customWidth="1"/>
    <col min="12801" max="12801" width="54.33203125" style="52" customWidth="1"/>
    <col min="12802" max="12802" width="18" style="52" customWidth="1"/>
    <col min="12803" max="12803" width="17" style="52" customWidth="1"/>
    <col min="12804" max="12804" width="17.83203125" style="52" customWidth="1"/>
    <col min="12805" max="13056" width="10.6640625" style="52" customWidth="1"/>
    <col min="13057" max="13057" width="54.33203125" style="52" customWidth="1"/>
    <col min="13058" max="13058" width="18" style="52" customWidth="1"/>
    <col min="13059" max="13059" width="17" style="52" customWidth="1"/>
    <col min="13060" max="13060" width="17.83203125" style="52" customWidth="1"/>
    <col min="13061" max="13312" width="10.6640625" style="52" customWidth="1"/>
    <col min="13313" max="13313" width="54.33203125" style="52" customWidth="1"/>
    <col min="13314" max="13314" width="18" style="52" customWidth="1"/>
    <col min="13315" max="13315" width="17" style="52" customWidth="1"/>
    <col min="13316" max="13316" width="17.83203125" style="52" customWidth="1"/>
    <col min="13317" max="13568" width="10.6640625" style="52" customWidth="1"/>
    <col min="13569" max="13569" width="54.33203125" style="52" customWidth="1"/>
    <col min="13570" max="13570" width="18" style="52" customWidth="1"/>
    <col min="13571" max="13571" width="17" style="52" customWidth="1"/>
    <col min="13572" max="13572" width="17.83203125" style="52" customWidth="1"/>
    <col min="13573" max="13824" width="10.6640625" style="52" customWidth="1"/>
    <col min="13825" max="13825" width="54.33203125" style="52" customWidth="1"/>
    <col min="13826" max="13826" width="18" style="52" customWidth="1"/>
    <col min="13827" max="13827" width="17" style="52" customWidth="1"/>
    <col min="13828" max="13828" width="17.83203125" style="52" customWidth="1"/>
    <col min="13829" max="14080" width="10.6640625" style="52" customWidth="1"/>
    <col min="14081" max="14081" width="54.33203125" style="52" customWidth="1"/>
    <col min="14082" max="14082" width="18" style="52" customWidth="1"/>
    <col min="14083" max="14083" width="17" style="52" customWidth="1"/>
    <col min="14084" max="14084" width="17.83203125" style="52" customWidth="1"/>
    <col min="14085" max="14336" width="10.6640625" style="52" customWidth="1"/>
    <col min="14337" max="14337" width="54.33203125" style="52" customWidth="1"/>
    <col min="14338" max="14338" width="18" style="52" customWidth="1"/>
    <col min="14339" max="14339" width="17" style="52" customWidth="1"/>
    <col min="14340" max="14340" width="17.83203125" style="52" customWidth="1"/>
    <col min="14341" max="14592" width="10.6640625" style="52" customWidth="1"/>
    <col min="14593" max="14593" width="54.33203125" style="52" customWidth="1"/>
    <col min="14594" max="14594" width="18" style="52" customWidth="1"/>
    <col min="14595" max="14595" width="17" style="52" customWidth="1"/>
    <col min="14596" max="14596" width="17.83203125" style="52" customWidth="1"/>
    <col min="14597" max="14848" width="10.6640625" style="52" customWidth="1"/>
    <col min="14849" max="14849" width="54.33203125" style="52" customWidth="1"/>
    <col min="14850" max="14850" width="18" style="52" customWidth="1"/>
    <col min="14851" max="14851" width="17" style="52" customWidth="1"/>
    <col min="14852" max="14852" width="17.83203125" style="52" customWidth="1"/>
    <col min="14853" max="15104" width="10.6640625" style="52" customWidth="1"/>
    <col min="15105" max="15105" width="54.33203125" style="52" customWidth="1"/>
    <col min="15106" max="15106" width="18" style="52" customWidth="1"/>
    <col min="15107" max="15107" width="17" style="52" customWidth="1"/>
    <col min="15108" max="15108" width="17.83203125" style="52" customWidth="1"/>
    <col min="15109" max="15360" width="10.6640625" style="52" customWidth="1"/>
    <col min="15361" max="15361" width="54.33203125" style="52" customWidth="1"/>
    <col min="15362" max="15362" width="18" style="52" customWidth="1"/>
    <col min="15363" max="15363" width="17" style="52" customWidth="1"/>
    <col min="15364" max="15364" width="17.83203125" style="52" customWidth="1"/>
    <col min="15365" max="15616" width="10.6640625" style="52" customWidth="1"/>
    <col min="15617" max="15617" width="54.33203125" style="52" customWidth="1"/>
    <col min="15618" max="15618" width="18" style="52" customWidth="1"/>
    <col min="15619" max="15619" width="17" style="52" customWidth="1"/>
    <col min="15620" max="15620" width="17.83203125" style="52" customWidth="1"/>
    <col min="15621" max="15872" width="10.6640625" style="52" customWidth="1"/>
    <col min="15873" max="15873" width="54.33203125" style="52" customWidth="1"/>
    <col min="15874" max="15874" width="18" style="52" customWidth="1"/>
    <col min="15875" max="15875" width="17" style="52" customWidth="1"/>
    <col min="15876" max="15876" width="17.83203125" style="52" customWidth="1"/>
    <col min="15877" max="16128" width="10.6640625" style="52" customWidth="1"/>
    <col min="16129" max="16129" width="54.33203125" style="52" customWidth="1"/>
    <col min="16130" max="16130" width="18" style="52" customWidth="1"/>
    <col min="16131" max="16131" width="17" style="52" customWidth="1"/>
    <col min="16132" max="16132" width="17.83203125" style="52" customWidth="1"/>
    <col min="16133" max="16384" width="10.6640625" style="52" customWidth="1"/>
  </cols>
  <sheetData>
    <row r="1" spans="1:4" ht="48.75" customHeight="1" x14ac:dyDescent="0.2">
      <c r="C1" s="105" t="s">
        <v>184</v>
      </c>
      <c r="D1" s="105"/>
    </row>
    <row r="2" spans="1:4" ht="11.25" customHeight="1" x14ac:dyDescent="0.2"/>
    <row r="3" spans="1:4" ht="30.75" customHeight="1" x14ac:dyDescent="0.2">
      <c r="A3" s="135" t="s">
        <v>106</v>
      </c>
      <c r="B3" s="135"/>
      <c r="C3" s="135"/>
      <c r="D3" s="135"/>
    </row>
    <row r="4" spans="1:4" ht="11.25" customHeight="1" x14ac:dyDescent="0.2"/>
    <row r="5" spans="1:4" ht="42.75" customHeight="1" x14ac:dyDescent="0.2">
      <c r="A5" s="53" t="s">
        <v>53</v>
      </c>
      <c r="B5" s="54" t="s">
        <v>54</v>
      </c>
      <c r="C5" s="55" t="s">
        <v>55</v>
      </c>
      <c r="D5" s="55" t="s">
        <v>56</v>
      </c>
    </row>
    <row r="6" spans="1:4" ht="11.25" customHeight="1" x14ac:dyDescent="0.2">
      <c r="A6" s="56" t="s">
        <v>2</v>
      </c>
      <c r="B6" s="57">
        <v>3683</v>
      </c>
      <c r="C6" s="57">
        <v>229162</v>
      </c>
      <c r="D6" s="57">
        <v>25462</v>
      </c>
    </row>
    <row r="7" spans="1:4" ht="11.25" customHeight="1" x14ac:dyDescent="0.2">
      <c r="A7" s="56" t="s">
        <v>44</v>
      </c>
      <c r="B7" s="57">
        <v>3693</v>
      </c>
      <c r="C7" s="57">
        <v>153552</v>
      </c>
      <c r="D7" s="57">
        <v>17061</v>
      </c>
    </row>
    <row r="8" spans="1:4" ht="11.25" customHeight="1" x14ac:dyDescent="0.2">
      <c r="A8" s="56" t="s">
        <v>102</v>
      </c>
      <c r="B8" s="57">
        <v>68067</v>
      </c>
      <c r="C8" s="57">
        <v>583958</v>
      </c>
      <c r="D8" s="57">
        <v>64884</v>
      </c>
    </row>
    <row r="9" spans="1:4" ht="11.25" customHeight="1" x14ac:dyDescent="0.2">
      <c r="A9" s="56" t="s">
        <v>107</v>
      </c>
      <c r="B9" s="57">
        <v>249855</v>
      </c>
      <c r="C9" s="57">
        <v>14106397</v>
      </c>
      <c r="D9" s="57">
        <v>1567377</v>
      </c>
    </row>
    <row r="10" spans="1:4" ht="11.25" customHeight="1" x14ac:dyDescent="0.2">
      <c r="A10" s="56" t="s">
        <v>108</v>
      </c>
      <c r="B10" s="57">
        <v>101494</v>
      </c>
      <c r="C10" s="57">
        <v>4480114</v>
      </c>
      <c r="D10" s="57">
        <v>497790</v>
      </c>
    </row>
    <row r="11" spans="1:4" ht="11.25" customHeight="1" x14ac:dyDescent="0.2">
      <c r="A11" s="56" t="s">
        <v>40</v>
      </c>
      <c r="B11" s="57">
        <v>46815</v>
      </c>
      <c r="C11" s="57">
        <v>2032590</v>
      </c>
      <c r="D11" s="57">
        <v>225843</v>
      </c>
    </row>
    <row r="12" spans="1:4" ht="11.25" customHeight="1" x14ac:dyDescent="0.2">
      <c r="A12" s="56" t="s">
        <v>6</v>
      </c>
      <c r="B12" s="57">
        <v>12949</v>
      </c>
      <c r="C12" s="57">
        <v>552339</v>
      </c>
      <c r="D12" s="57">
        <v>61371</v>
      </c>
    </row>
    <row r="13" spans="1:4" ht="11.25" customHeight="1" x14ac:dyDescent="0.2">
      <c r="A13" s="56" t="s">
        <v>41</v>
      </c>
      <c r="B13" s="57">
        <v>55514</v>
      </c>
      <c r="C13" s="57">
        <v>2388121</v>
      </c>
      <c r="D13" s="57">
        <v>265347</v>
      </c>
    </row>
    <row r="14" spans="1:4" ht="11.25" customHeight="1" x14ac:dyDescent="0.2">
      <c r="A14" s="56" t="s">
        <v>50</v>
      </c>
      <c r="B14" s="57">
        <v>32243</v>
      </c>
      <c r="C14" s="57">
        <v>1396390</v>
      </c>
      <c r="D14" s="57">
        <v>155154</v>
      </c>
    </row>
    <row r="15" spans="1:4" ht="11.25" customHeight="1" x14ac:dyDescent="0.2">
      <c r="A15" s="56" t="s">
        <v>46</v>
      </c>
      <c r="B15" s="57">
        <v>21899</v>
      </c>
      <c r="C15" s="57">
        <v>913426</v>
      </c>
      <c r="D15" s="57">
        <v>101492</v>
      </c>
    </row>
    <row r="16" spans="1:4" ht="11.25" customHeight="1" x14ac:dyDescent="0.2">
      <c r="A16" s="56" t="s">
        <v>7</v>
      </c>
      <c r="B16" s="57">
        <v>8945</v>
      </c>
      <c r="C16" s="57">
        <v>395361</v>
      </c>
      <c r="D16" s="57">
        <v>43929</v>
      </c>
    </row>
    <row r="17" spans="1:4" ht="11.25" customHeight="1" x14ac:dyDescent="0.2">
      <c r="A17" s="56" t="s">
        <v>8</v>
      </c>
      <c r="B17" s="57">
        <v>6166</v>
      </c>
      <c r="C17" s="57">
        <v>264958</v>
      </c>
      <c r="D17" s="57">
        <v>29440</v>
      </c>
    </row>
    <row r="18" spans="1:4" ht="11.25" customHeight="1" x14ac:dyDescent="0.2">
      <c r="A18" s="56" t="s">
        <v>9</v>
      </c>
      <c r="B18" s="57">
        <v>8416</v>
      </c>
      <c r="C18" s="57">
        <v>359566</v>
      </c>
      <c r="D18" s="57">
        <v>39952</v>
      </c>
    </row>
    <row r="19" spans="1:4" ht="11.25" customHeight="1" x14ac:dyDescent="0.2">
      <c r="A19" s="56" t="s">
        <v>10</v>
      </c>
      <c r="B19" s="57">
        <v>6879</v>
      </c>
      <c r="C19" s="57">
        <v>296285</v>
      </c>
      <c r="D19" s="57">
        <v>32921</v>
      </c>
    </row>
    <row r="20" spans="1:4" ht="11.25" customHeight="1" x14ac:dyDescent="0.2">
      <c r="A20" s="56" t="s">
        <v>47</v>
      </c>
      <c r="B20" s="57">
        <v>25291</v>
      </c>
      <c r="C20" s="57">
        <v>1117946</v>
      </c>
      <c r="D20" s="57">
        <v>124216</v>
      </c>
    </row>
    <row r="21" spans="1:4" ht="11.25" customHeight="1" x14ac:dyDescent="0.2">
      <c r="A21" s="56" t="s">
        <v>11</v>
      </c>
      <c r="B21" s="57">
        <v>23030</v>
      </c>
      <c r="C21" s="57">
        <v>990616</v>
      </c>
      <c r="D21" s="57">
        <v>110068</v>
      </c>
    </row>
    <row r="22" spans="1:4" ht="11.25" customHeight="1" x14ac:dyDescent="0.2">
      <c r="A22" s="56" t="s">
        <v>12</v>
      </c>
      <c r="B22" s="57">
        <v>6119</v>
      </c>
      <c r="C22" s="57">
        <v>263688</v>
      </c>
      <c r="D22" s="57">
        <v>29299</v>
      </c>
    </row>
    <row r="23" spans="1:4" ht="11.25" customHeight="1" x14ac:dyDescent="0.2">
      <c r="A23" s="56" t="s">
        <v>13</v>
      </c>
      <c r="B23" s="57">
        <v>11091</v>
      </c>
      <c r="C23" s="57">
        <v>464953</v>
      </c>
      <c r="D23" s="57">
        <v>51661</v>
      </c>
    </row>
    <row r="24" spans="1:4" ht="11.25" customHeight="1" x14ac:dyDescent="0.2">
      <c r="A24" s="56" t="s">
        <v>14</v>
      </c>
      <c r="B24" s="57">
        <v>7290</v>
      </c>
      <c r="C24" s="57">
        <v>317990</v>
      </c>
      <c r="D24" s="57">
        <v>35332</v>
      </c>
    </row>
    <row r="25" spans="1:4" ht="11.25" customHeight="1" x14ac:dyDescent="0.2">
      <c r="A25" s="56" t="s">
        <v>15</v>
      </c>
      <c r="B25" s="57">
        <v>18428</v>
      </c>
      <c r="C25" s="57">
        <v>776648</v>
      </c>
      <c r="D25" s="57">
        <v>86294</v>
      </c>
    </row>
    <row r="26" spans="1:4" ht="11.25" customHeight="1" x14ac:dyDescent="0.2">
      <c r="A26" s="56" t="s">
        <v>16</v>
      </c>
      <c r="B26" s="57">
        <v>7218</v>
      </c>
      <c r="C26" s="57">
        <v>313297</v>
      </c>
      <c r="D26" s="57">
        <v>34811</v>
      </c>
    </row>
    <row r="27" spans="1:4" ht="11.25" customHeight="1" x14ac:dyDescent="0.2">
      <c r="A27" s="56" t="s">
        <v>17</v>
      </c>
      <c r="B27" s="57">
        <v>13494</v>
      </c>
      <c r="C27" s="57">
        <v>572798</v>
      </c>
      <c r="D27" s="57">
        <v>63644</v>
      </c>
    </row>
    <row r="28" spans="1:4" ht="11.25" customHeight="1" x14ac:dyDescent="0.2">
      <c r="A28" s="56" t="s">
        <v>18</v>
      </c>
      <c r="B28" s="57">
        <v>15379</v>
      </c>
      <c r="C28" s="57">
        <v>642150</v>
      </c>
      <c r="D28" s="57">
        <v>71350</v>
      </c>
    </row>
    <row r="29" spans="1:4" ht="11.25" customHeight="1" x14ac:dyDescent="0.2">
      <c r="A29" s="56" t="s">
        <v>19</v>
      </c>
      <c r="B29" s="57">
        <v>9015</v>
      </c>
      <c r="C29" s="57">
        <v>384647</v>
      </c>
      <c r="D29" s="57">
        <v>42739</v>
      </c>
    </row>
    <row r="30" spans="1:4" ht="11.25" customHeight="1" x14ac:dyDescent="0.2">
      <c r="A30" s="56" t="s">
        <v>20</v>
      </c>
      <c r="B30" s="57">
        <v>39289</v>
      </c>
      <c r="C30" s="57">
        <v>1631737</v>
      </c>
      <c r="D30" s="57">
        <v>181304</v>
      </c>
    </row>
    <row r="31" spans="1:4" ht="11.25" customHeight="1" x14ac:dyDescent="0.2">
      <c r="A31" s="56" t="s">
        <v>21</v>
      </c>
      <c r="B31" s="57">
        <v>11201</v>
      </c>
      <c r="C31" s="57">
        <v>485143</v>
      </c>
      <c r="D31" s="57">
        <v>53905</v>
      </c>
    </row>
    <row r="32" spans="1:4" ht="11.25" customHeight="1" x14ac:dyDescent="0.2">
      <c r="A32" s="56" t="s">
        <v>22</v>
      </c>
      <c r="B32" s="57">
        <v>10989</v>
      </c>
      <c r="C32" s="57">
        <v>460384</v>
      </c>
      <c r="D32" s="57">
        <v>51154</v>
      </c>
    </row>
    <row r="33" spans="1:4" ht="11.25" customHeight="1" x14ac:dyDescent="0.2">
      <c r="A33" s="56" t="s">
        <v>23</v>
      </c>
      <c r="B33" s="57">
        <v>11457</v>
      </c>
      <c r="C33" s="57">
        <v>474616</v>
      </c>
      <c r="D33" s="57">
        <v>52735</v>
      </c>
    </row>
    <row r="34" spans="1:4" ht="11.25" customHeight="1" x14ac:dyDescent="0.2">
      <c r="A34" s="56" t="s">
        <v>24</v>
      </c>
      <c r="B34" s="57">
        <v>18596</v>
      </c>
      <c r="C34" s="57">
        <v>775902</v>
      </c>
      <c r="D34" s="57">
        <v>86211</v>
      </c>
    </row>
    <row r="35" spans="1:4" ht="11.25" customHeight="1" x14ac:dyDescent="0.2">
      <c r="A35" s="56" t="s">
        <v>25</v>
      </c>
      <c r="B35" s="57">
        <v>5589</v>
      </c>
      <c r="C35" s="57">
        <v>249703</v>
      </c>
      <c r="D35" s="57">
        <v>27745</v>
      </c>
    </row>
    <row r="36" spans="1:4" ht="11.25" customHeight="1" x14ac:dyDescent="0.2">
      <c r="A36" s="56" t="s">
        <v>48</v>
      </c>
      <c r="B36" s="57">
        <v>32978</v>
      </c>
      <c r="C36" s="57">
        <v>1402609</v>
      </c>
      <c r="D36" s="57">
        <v>155845</v>
      </c>
    </row>
    <row r="37" spans="1:4" ht="11.25" customHeight="1" x14ac:dyDescent="0.2">
      <c r="A37" s="56" t="s">
        <v>49</v>
      </c>
      <c r="B37" s="57">
        <v>29476</v>
      </c>
      <c r="C37" s="57">
        <v>1273437</v>
      </c>
      <c r="D37" s="57">
        <v>141493</v>
      </c>
    </row>
    <row r="38" spans="1:4" ht="11.25" customHeight="1" x14ac:dyDescent="0.2">
      <c r="A38" s="56" t="s">
        <v>26</v>
      </c>
      <c r="B38" s="57">
        <v>10287</v>
      </c>
      <c r="C38" s="57">
        <v>434180</v>
      </c>
      <c r="D38" s="57">
        <v>48242</v>
      </c>
    </row>
    <row r="39" spans="1:4" ht="11.25" customHeight="1" x14ac:dyDescent="0.2">
      <c r="A39" s="56" t="s">
        <v>27</v>
      </c>
      <c r="B39" s="57">
        <v>13398</v>
      </c>
      <c r="C39" s="57">
        <v>568120</v>
      </c>
      <c r="D39" s="57">
        <v>63124</v>
      </c>
    </row>
    <row r="40" spans="1:4" ht="11.25" customHeight="1" x14ac:dyDescent="0.2">
      <c r="A40" s="56" t="s">
        <v>28</v>
      </c>
      <c r="B40" s="57">
        <v>8503</v>
      </c>
      <c r="C40" s="57">
        <v>370604</v>
      </c>
      <c r="D40" s="57">
        <v>41178</v>
      </c>
    </row>
    <row r="41" spans="1:4" ht="11.25" customHeight="1" x14ac:dyDescent="0.2">
      <c r="A41" s="56" t="s">
        <v>29</v>
      </c>
      <c r="B41" s="57">
        <v>8067</v>
      </c>
      <c r="C41" s="57">
        <v>338639</v>
      </c>
      <c r="D41" s="57">
        <v>37627</v>
      </c>
    </row>
    <row r="42" spans="1:4" ht="11.25" customHeight="1" x14ac:dyDescent="0.2">
      <c r="A42" s="56" t="s">
        <v>30</v>
      </c>
      <c r="B42" s="57">
        <v>4476</v>
      </c>
      <c r="C42" s="57">
        <v>275637</v>
      </c>
      <c r="D42" s="57">
        <v>30626</v>
      </c>
    </row>
    <row r="43" spans="1:4" ht="11.25" customHeight="1" x14ac:dyDescent="0.2">
      <c r="A43" s="56" t="s">
        <v>61</v>
      </c>
      <c r="B43" s="57">
        <v>6529</v>
      </c>
      <c r="C43" s="57">
        <v>321983</v>
      </c>
      <c r="D43" s="57">
        <v>35776</v>
      </c>
    </row>
    <row r="44" spans="1:4" ht="11.25" customHeight="1" x14ac:dyDescent="0.2">
      <c r="A44" s="56" t="s">
        <v>32</v>
      </c>
      <c r="B44" s="57">
        <v>12175</v>
      </c>
      <c r="C44" s="57">
        <v>636428</v>
      </c>
      <c r="D44" s="57">
        <v>70714</v>
      </c>
    </row>
    <row r="45" spans="1:4" ht="11.25" customHeight="1" x14ac:dyDescent="0.2">
      <c r="A45" s="56" t="s">
        <v>33</v>
      </c>
      <c r="B45" s="57">
        <v>4631</v>
      </c>
      <c r="C45" s="57">
        <v>262115</v>
      </c>
      <c r="D45" s="57">
        <v>29124</v>
      </c>
    </row>
    <row r="46" spans="1:4" ht="11.25" customHeight="1" x14ac:dyDescent="0.2">
      <c r="A46" s="56" t="s">
        <v>34</v>
      </c>
      <c r="B46" s="57">
        <v>2228</v>
      </c>
      <c r="C46" s="57">
        <v>115225</v>
      </c>
      <c r="D46" s="57">
        <v>12803</v>
      </c>
    </row>
    <row r="47" spans="1:4" ht="11.25" customHeight="1" x14ac:dyDescent="0.2">
      <c r="A47" s="56" t="s">
        <v>105</v>
      </c>
      <c r="B47" s="58">
        <v>883</v>
      </c>
      <c r="C47" s="57">
        <v>52430</v>
      </c>
      <c r="D47" s="57">
        <v>5826</v>
      </c>
    </row>
    <row r="48" spans="1:4" ht="11.25" customHeight="1" x14ac:dyDescent="0.2">
      <c r="A48" s="56" t="s">
        <v>109</v>
      </c>
      <c r="B48" s="57">
        <v>2196</v>
      </c>
      <c r="C48" s="57">
        <v>135077</v>
      </c>
      <c r="D48" s="57">
        <v>15009</v>
      </c>
    </row>
    <row r="49" spans="1:4" ht="11.25" customHeight="1" x14ac:dyDescent="0.2">
      <c r="A49" s="56" t="s">
        <v>39</v>
      </c>
      <c r="B49" s="57">
        <v>3309</v>
      </c>
      <c r="C49" s="57">
        <v>204424</v>
      </c>
      <c r="D49" s="57">
        <v>22714</v>
      </c>
    </row>
    <row r="50" spans="1:4" ht="11.25" customHeight="1" x14ac:dyDescent="0.2">
      <c r="A50" s="56" t="s">
        <v>89</v>
      </c>
      <c r="B50" s="57">
        <v>999230</v>
      </c>
      <c r="C50" s="57">
        <v>44465345</v>
      </c>
      <c r="D50" s="57">
        <v>4940592</v>
      </c>
    </row>
  </sheetData>
  <mergeCells count="2">
    <mergeCell ref="C1:D1"/>
    <mergeCell ref="A3:D3"/>
  </mergeCells>
  <pageMargins left="0.7" right="0.7" top="0.75" bottom="0.75" header="0.3" footer="0.3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view="pageBreakPreview" zoomScale="140" zoomScaleNormal="100" zoomScaleSheetLayoutView="140" workbookViewId="0">
      <selection activeCell="C1" sqref="C1:D1"/>
    </sheetView>
  </sheetViews>
  <sheetFormatPr defaultRowHeight="12" x14ac:dyDescent="0.2"/>
  <cols>
    <col min="1" max="1" width="54.33203125" style="52" customWidth="1"/>
    <col min="2" max="2" width="18" style="52" customWidth="1"/>
    <col min="3" max="3" width="17" style="52" customWidth="1"/>
    <col min="4" max="4" width="17.83203125" style="52" customWidth="1"/>
    <col min="5" max="256" width="10.6640625" style="52" customWidth="1"/>
    <col min="257" max="257" width="54.33203125" style="52" customWidth="1"/>
    <col min="258" max="258" width="18" style="52" customWidth="1"/>
    <col min="259" max="259" width="17" style="52" customWidth="1"/>
    <col min="260" max="260" width="17.83203125" style="52" customWidth="1"/>
    <col min="261" max="512" width="10.6640625" style="52" customWidth="1"/>
    <col min="513" max="513" width="54.33203125" style="52" customWidth="1"/>
    <col min="514" max="514" width="18" style="52" customWidth="1"/>
    <col min="515" max="515" width="17" style="52" customWidth="1"/>
    <col min="516" max="516" width="17.83203125" style="52" customWidth="1"/>
    <col min="517" max="768" width="10.6640625" style="52" customWidth="1"/>
    <col min="769" max="769" width="54.33203125" style="52" customWidth="1"/>
    <col min="770" max="770" width="18" style="52" customWidth="1"/>
    <col min="771" max="771" width="17" style="52" customWidth="1"/>
    <col min="772" max="772" width="17.83203125" style="52" customWidth="1"/>
    <col min="773" max="1024" width="10.6640625" style="52" customWidth="1"/>
    <col min="1025" max="1025" width="54.33203125" style="52" customWidth="1"/>
    <col min="1026" max="1026" width="18" style="52" customWidth="1"/>
    <col min="1027" max="1027" width="17" style="52" customWidth="1"/>
    <col min="1028" max="1028" width="17.83203125" style="52" customWidth="1"/>
    <col min="1029" max="1280" width="10.6640625" style="52" customWidth="1"/>
    <col min="1281" max="1281" width="54.33203125" style="52" customWidth="1"/>
    <col min="1282" max="1282" width="18" style="52" customWidth="1"/>
    <col min="1283" max="1283" width="17" style="52" customWidth="1"/>
    <col min="1284" max="1284" width="17.83203125" style="52" customWidth="1"/>
    <col min="1285" max="1536" width="10.6640625" style="52" customWidth="1"/>
    <col min="1537" max="1537" width="54.33203125" style="52" customWidth="1"/>
    <col min="1538" max="1538" width="18" style="52" customWidth="1"/>
    <col min="1539" max="1539" width="17" style="52" customWidth="1"/>
    <col min="1540" max="1540" width="17.83203125" style="52" customWidth="1"/>
    <col min="1541" max="1792" width="10.6640625" style="52" customWidth="1"/>
    <col min="1793" max="1793" width="54.33203125" style="52" customWidth="1"/>
    <col min="1794" max="1794" width="18" style="52" customWidth="1"/>
    <col min="1795" max="1795" width="17" style="52" customWidth="1"/>
    <col min="1796" max="1796" width="17.83203125" style="52" customWidth="1"/>
    <col min="1797" max="2048" width="10.6640625" style="52" customWidth="1"/>
    <col min="2049" max="2049" width="54.33203125" style="52" customWidth="1"/>
    <col min="2050" max="2050" width="18" style="52" customWidth="1"/>
    <col min="2051" max="2051" width="17" style="52" customWidth="1"/>
    <col min="2052" max="2052" width="17.83203125" style="52" customWidth="1"/>
    <col min="2053" max="2304" width="10.6640625" style="52" customWidth="1"/>
    <col min="2305" max="2305" width="54.33203125" style="52" customWidth="1"/>
    <col min="2306" max="2306" width="18" style="52" customWidth="1"/>
    <col min="2307" max="2307" width="17" style="52" customWidth="1"/>
    <col min="2308" max="2308" width="17.83203125" style="52" customWidth="1"/>
    <col min="2309" max="2560" width="10.6640625" style="52" customWidth="1"/>
    <col min="2561" max="2561" width="54.33203125" style="52" customWidth="1"/>
    <col min="2562" max="2562" width="18" style="52" customWidth="1"/>
    <col min="2563" max="2563" width="17" style="52" customWidth="1"/>
    <col min="2564" max="2564" width="17.83203125" style="52" customWidth="1"/>
    <col min="2565" max="2816" width="10.6640625" style="52" customWidth="1"/>
    <col min="2817" max="2817" width="54.33203125" style="52" customWidth="1"/>
    <col min="2818" max="2818" width="18" style="52" customWidth="1"/>
    <col min="2819" max="2819" width="17" style="52" customWidth="1"/>
    <col min="2820" max="2820" width="17.83203125" style="52" customWidth="1"/>
    <col min="2821" max="3072" width="10.6640625" style="52" customWidth="1"/>
    <col min="3073" max="3073" width="54.33203125" style="52" customWidth="1"/>
    <col min="3074" max="3074" width="18" style="52" customWidth="1"/>
    <col min="3075" max="3075" width="17" style="52" customWidth="1"/>
    <col min="3076" max="3076" width="17.83203125" style="52" customWidth="1"/>
    <col min="3077" max="3328" width="10.6640625" style="52" customWidth="1"/>
    <col min="3329" max="3329" width="54.33203125" style="52" customWidth="1"/>
    <col min="3330" max="3330" width="18" style="52" customWidth="1"/>
    <col min="3331" max="3331" width="17" style="52" customWidth="1"/>
    <col min="3332" max="3332" width="17.83203125" style="52" customWidth="1"/>
    <col min="3333" max="3584" width="10.6640625" style="52" customWidth="1"/>
    <col min="3585" max="3585" width="54.33203125" style="52" customWidth="1"/>
    <col min="3586" max="3586" width="18" style="52" customWidth="1"/>
    <col min="3587" max="3587" width="17" style="52" customWidth="1"/>
    <col min="3588" max="3588" width="17.83203125" style="52" customWidth="1"/>
    <col min="3589" max="3840" width="10.6640625" style="52" customWidth="1"/>
    <col min="3841" max="3841" width="54.33203125" style="52" customWidth="1"/>
    <col min="3842" max="3842" width="18" style="52" customWidth="1"/>
    <col min="3843" max="3843" width="17" style="52" customWidth="1"/>
    <col min="3844" max="3844" width="17.83203125" style="52" customWidth="1"/>
    <col min="3845" max="4096" width="10.6640625" style="52" customWidth="1"/>
    <col min="4097" max="4097" width="54.33203125" style="52" customWidth="1"/>
    <col min="4098" max="4098" width="18" style="52" customWidth="1"/>
    <col min="4099" max="4099" width="17" style="52" customWidth="1"/>
    <col min="4100" max="4100" width="17.83203125" style="52" customWidth="1"/>
    <col min="4101" max="4352" width="10.6640625" style="52" customWidth="1"/>
    <col min="4353" max="4353" width="54.33203125" style="52" customWidth="1"/>
    <col min="4354" max="4354" width="18" style="52" customWidth="1"/>
    <col min="4355" max="4355" width="17" style="52" customWidth="1"/>
    <col min="4356" max="4356" width="17.83203125" style="52" customWidth="1"/>
    <col min="4357" max="4608" width="10.6640625" style="52" customWidth="1"/>
    <col min="4609" max="4609" width="54.33203125" style="52" customWidth="1"/>
    <col min="4610" max="4610" width="18" style="52" customWidth="1"/>
    <col min="4611" max="4611" width="17" style="52" customWidth="1"/>
    <col min="4612" max="4612" width="17.83203125" style="52" customWidth="1"/>
    <col min="4613" max="4864" width="10.6640625" style="52" customWidth="1"/>
    <col min="4865" max="4865" width="54.33203125" style="52" customWidth="1"/>
    <col min="4866" max="4866" width="18" style="52" customWidth="1"/>
    <col min="4867" max="4867" width="17" style="52" customWidth="1"/>
    <col min="4868" max="4868" width="17.83203125" style="52" customWidth="1"/>
    <col min="4869" max="5120" width="10.6640625" style="52" customWidth="1"/>
    <col min="5121" max="5121" width="54.33203125" style="52" customWidth="1"/>
    <col min="5122" max="5122" width="18" style="52" customWidth="1"/>
    <col min="5123" max="5123" width="17" style="52" customWidth="1"/>
    <col min="5124" max="5124" width="17.83203125" style="52" customWidth="1"/>
    <col min="5125" max="5376" width="10.6640625" style="52" customWidth="1"/>
    <col min="5377" max="5377" width="54.33203125" style="52" customWidth="1"/>
    <col min="5378" max="5378" width="18" style="52" customWidth="1"/>
    <col min="5379" max="5379" width="17" style="52" customWidth="1"/>
    <col min="5380" max="5380" width="17.83203125" style="52" customWidth="1"/>
    <col min="5381" max="5632" width="10.6640625" style="52" customWidth="1"/>
    <col min="5633" max="5633" width="54.33203125" style="52" customWidth="1"/>
    <col min="5634" max="5634" width="18" style="52" customWidth="1"/>
    <col min="5635" max="5635" width="17" style="52" customWidth="1"/>
    <col min="5636" max="5636" width="17.83203125" style="52" customWidth="1"/>
    <col min="5637" max="5888" width="10.6640625" style="52" customWidth="1"/>
    <col min="5889" max="5889" width="54.33203125" style="52" customWidth="1"/>
    <col min="5890" max="5890" width="18" style="52" customWidth="1"/>
    <col min="5891" max="5891" width="17" style="52" customWidth="1"/>
    <col min="5892" max="5892" width="17.83203125" style="52" customWidth="1"/>
    <col min="5893" max="6144" width="10.6640625" style="52" customWidth="1"/>
    <col min="6145" max="6145" width="54.33203125" style="52" customWidth="1"/>
    <col min="6146" max="6146" width="18" style="52" customWidth="1"/>
    <col min="6147" max="6147" width="17" style="52" customWidth="1"/>
    <col min="6148" max="6148" width="17.83203125" style="52" customWidth="1"/>
    <col min="6149" max="6400" width="10.6640625" style="52" customWidth="1"/>
    <col min="6401" max="6401" width="54.33203125" style="52" customWidth="1"/>
    <col min="6402" max="6402" width="18" style="52" customWidth="1"/>
    <col min="6403" max="6403" width="17" style="52" customWidth="1"/>
    <col min="6404" max="6404" width="17.83203125" style="52" customWidth="1"/>
    <col min="6405" max="6656" width="10.6640625" style="52" customWidth="1"/>
    <col min="6657" max="6657" width="54.33203125" style="52" customWidth="1"/>
    <col min="6658" max="6658" width="18" style="52" customWidth="1"/>
    <col min="6659" max="6659" width="17" style="52" customWidth="1"/>
    <col min="6660" max="6660" width="17.83203125" style="52" customWidth="1"/>
    <col min="6661" max="6912" width="10.6640625" style="52" customWidth="1"/>
    <col min="6913" max="6913" width="54.33203125" style="52" customWidth="1"/>
    <col min="6914" max="6914" width="18" style="52" customWidth="1"/>
    <col min="6915" max="6915" width="17" style="52" customWidth="1"/>
    <col min="6916" max="6916" width="17.83203125" style="52" customWidth="1"/>
    <col min="6917" max="7168" width="10.6640625" style="52" customWidth="1"/>
    <col min="7169" max="7169" width="54.33203125" style="52" customWidth="1"/>
    <col min="7170" max="7170" width="18" style="52" customWidth="1"/>
    <col min="7171" max="7171" width="17" style="52" customWidth="1"/>
    <col min="7172" max="7172" width="17.83203125" style="52" customWidth="1"/>
    <col min="7173" max="7424" width="10.6640625" style="52" customWidth="1"/>
    <col min="7425" max="7425" width="54.33203125" style="52" customWidth="1"/>
    <col min="7426" max="7426" width="18" style="52" customWidth="1"/>
    <col min="7427" max="7427" width="17" style="52" customWidth="1"/>
    <col min="7428" max="7428" width="17.83203125" style="52" customWidth="1"/>
    <col min="7429" max="7680" width="10.6640625" style="52" customWidth="1"/>
    <col min="7681" max="7681" width="54.33203125" style="52" customWidth="1"/>
    <col min="7682" max="7682" width="18" style="52" customWidth="1"/>
    <col min="7683" max="7683" width="17" style="52" customWidth="1"/>
    <col min="7684" max="7684" width="17.83203125" style="52" customWidth="1"/>
    <col min="7685" max="7936" width="10.6640625" style="52" customWidth="1"/>
    <col min="7937" max="7937" width="54.33203125" style="52" customWidth="1"/>
    <col min="7938" max="7938" width="18" style="52" customWidth="1"/>
    <col min="7939" max="7939" width="17" style="52" customWidth="1"/>
    <col min="7940" max="7940" width="17.83203125" style="52" customWidth="1"/>
    <col min="7941" max="8192" width="10.6640625" style="52" customWidth="1"/>
    <col min="8193" max="8193" width="54.33203125" style="52" customWidth="1"/>
    <col min="8194" max="8194" width="18" style="52" customWidth="1"/>
    <col min="8195" max="8195" width="17" style="52" customWidth="1"/>
    <col min="8196" max="8196" width="17.83203125" style="52" customWidth="1"/>
    <col min="8197" max="8448" width="10.6640625" style="52" customWidth="1"/>
    <col min="8449" max="8449" width="54.33203125" style="52" customWidth="1"/>
    <col min="8450" max="8450" width="18" style="52" customWidth="1"/>
    <col min="8451" max="8451" width="17" style="52" customWidth="1"/>
    <col min="8452" max="8452" width="17.83203125" style="52" customWidth="1"/>
    <col min="8453" max="8704" width="10.6640625" style="52" customWidth="1"/>
    <col min="8705" max="8705" width="54.33203125" style="52" customWidth="1"/>
    <col min="8706" max="8706" width="18" style="52" customWidth="1"/>
    <col min="8707" max="8707" width="17" style="52" customWidth="1"/>
    <col min="8708" max="8708" width="17.83203125" style="52" customWidth="1"/>
    <col min="8709" max="8960" width="10.6640625" style="52" customWidth="1"/>
    <col min="8961" max="8961" width="54.33203125" style="52" customWidth="1"/>
    <col min="8962" max="8962" width="18" style="52" customWidth="1"/>
    <col min="8963" max="8963" width="17" style="52" customWidth="1"/>
    <col min="8964" max="8964" width="17.83203125" style="52" customWidth="1"/>
    <col min="8965" max="9216" width="10.6640625" style="52" customWidth="1"/>
    <col min="9217" max="9217" width="54.33203125" style="52" customWidth="1"/>
    <col min="9218" max="9218" width="18" style="52" customWidth="1"/>
    <col min="9219" max="9219" width="17" style="52" customWidth="1"/>
    <col min="9220" max="9220" width="17.83203125" style="52" customWidth="1"/>
    <col min="9221" max="9472" width="10.6640625" style="52" customWidth="1"/>
    <col min="9473" max="9473" width="54.33203125" style="52" customWidth="1"/>
    <col min="9474" max="9474" width="18" style="52" customWidth="1"/>
    <col min="9475" max="9475" width="17" style="52" customWidth="1"/>
    <col min="9476" max="9476" width="17.83203125" style="52" customWidth="1"/>
    <col min="9477" max="9728" width="10.6640625" style="52" customWidth="1"/>
    <col min="9729" max="9729" width="54.33203125" style="52" customWidth="1"/>
    <col min="9730" max="9730" width="18" style="52" customWidth="1"/>
    <col min="9731" max="9731" width="17" style="52" customWidth="1"/>
    <col min="9732" max="9732" width="17.83203125" style="52" customWidth="1"/>
    <col min="9733" max="9984" width="10.6640625" style="52" customWidth="1"/>
    <col min="9985" max="9985" width="54.33203125" style="52" customWidth="1"/>
    <col min="9986" max="9986" width="18" style="52" customWidth="1"/>
    <col min="9987" max="9987" width="17" style="52" customWidth="1"/>
    <col min="9988" max="9988" width="17.83203125" style="52" customWidth="1"/>
    <col min="9989" max="10240" width="10.6640625" style="52" customWidth="1"/>
    <col min="10241" max="10241" width="54.33203125" style="52" customWidth="1"/>
    <col min="10242" max="10242" width="18" style="52" customWidth="1"/>
    <col min="10243" max="10243" width="17" style="52" customWidth="1"/>
    <col min="10244" max="10244" width="17.83203125" style="52" customWidth="1"/>
    <col min="10245" max="10496" width="10.6640625" style="52" customWidth="1"/>
    <col min="10497" max="10497" width="54.33203125" style="52" customWidth="1"/>
    <col min="10498" max="10498" width="18" style="52" customWidth="1"/>
    <col min="10499" max="10499" width="17" style="52" customWidth="1"/>
    <col min="10500" max="10500" width="17.83203125" style="52" customWidth="1"/>
    <col min="10501" max="10752" width="10.6640625" style="52" customWidth="1"/>
    <col min="10753" max="10753" width="54.33203125" style="52" customWidth="1"/>
    <col min="10754" max="10754" width="18" style="52" customWidth="1"/>
    <col min="10755" max="10755" width="17" style="52" customWidth="1"/>
    <col min="10756" max="10756" width="17.83203125" style="52" customWidth="1"/>
    <col min="10757" max="11008" width="10.6640625" style="52" customWidth="1"/>
    <col min="11009" max="11009" width="54.33203125" style="52" customWidth="1"/>
    <col min="11010" max="11010" width="18" style="52" customWidth="1"/>
    <col min="11011" max="11011" width="17" style="52" customWidth="1"/>
    <col min="11012" max="11012" width="17.83203125" style="52" customWidth="1"/>
    <col min="11013" max="11264" width="10.6640625" style="52" customWidth="1"/>
    <col min="11265" max="11265" width="54.33203125" style="52" customWidth="1"/>
    <col min="11266" max="11266" width="18" style="52" customWidth="1"/>
    <col min="11267" max="11267" width="17" style="52" customWidth="1"/>
    <col min="11268" max="11268" width="17.83203125" style="52" customWidth="1"/>
    <col min="11269" max="11520" width="10.6640625" style="52" customWidth="1"/>
    <col min="11521" max="11521" width="54.33203125" style="52" customWidth="1"/>
    <col min="11522" max="11522" width="18" style="52" customWidth="1"/>
    <col min="11523" max="11523" width="17" style="52" customWidth="1"/>
    <col min="11524" max="11524" width="17.83203125" style="52" customWidth="1"/>
    <col min="11525" max="11776" width="10.6640625" style="52" customWidth="1"/>
    <col min="11777" max="11777" width="54.33203125" style="52" customWidth="1"/>
    <col min="11778" max="11778" width="18" style="52" customWidth="1"/>
    <col min="11779" max="11779" width="17" style="52" customWidth="1"/>
    <col min="11780" max="11780" width="17.83203125" style="52" customWidth="1"/>
    <col min="11781" max="12032" width="10.6640625" style="52" customWidth="1"/>
    <col min="12033" max="12033" width="54.33203125" style="52" customWidth="1"/>
    <col min="12034" max="12034" width="18" style="52" customWidth="1"/>
    <col min="12035" max="12035" width="17" style="52" customWidth="1"/>
    <col min="12036" max="12036" width="17.83203125" style="52" customWidth="1"/>
    <col min="12037" max="12288" width="10.6640625" style="52" customWidth="1"/>
    <col min="12289" max="12289" width="54.33203125" style="52" customWidth="1"/>
    <col min="12290" max="12290" width="18" style="52" customWidth="1"/>
    <col min="12291" max="12291" width="17" style="52" customWidth="1"/>
    <col min="12292" max="12292" width="17.83203125" style="52" customWidth="1"/>
    <col min="12293" max="12544" width="10.6640625" style="52" customWidth="1"/>
    <col min="12545" max="12545" width="54.33203125" style="52" customWidth="1"/>
    <col min="12546" max="12546" width="18" style="52" customWidth="1"/>
    <col min="12547" max="12547" width="17" style="52" customWidth="1"/>
    <col min="12548" max="12548" width="17.83203125" style="52" customWidth="1"/>
    <col min="12549" max="12800" width="10.6640625" style="52" customWidth="1"/>
    <col min="12801" max="12801" width="54.33203125" style="52" customWidth="1"/>
    <col min="12802" max="12802" width="18" style="52" customWidth="1"/>
    <col min="12803" max="12803" width="17" style="52" customWidth="1"/>
    <col min="12804" max="12804" width="17.83203125" style="52" customWidth="1"/>
    <col min="12805" max="13056" width="10.6640625" style="52" customWidth="1"/>
    <col min="13057" max="13057" width="54.33203125" style="52" customWidth="1"/>
    <col min="13058" max="13058" width="18" style="52" customWidth="1"/>
    <col min="13059" max="13059" width="17" style="52" customWidth="1"/>
    <col min="13060" max="13060" width="17.83203125" style="52" customWidth="1"/>
    <col min="13061" max="13312" width="10.6640625" style="52" customWidth="1"/>
    <col min="13313" max="13313" width="54.33203125" style="52" customWidth="1"/>
    <col min="13314" max="13314" width="18" style="52" customWidth="1"/>
    <col min="13315" max="13315" width="17" style="52" customWidth="1"/>
    <col min="13316" max="13316" width="17.83203125" style="52" customWidth="1"/>
    <col min="13317" max="13568" width="10.6640625" style="52" customWidth="1"/>
    <col min="13569" max="13569" width="54.33203125" style="52" customWidth="1"/>
    <col min="13570" max="13570" width="18" style="52" customWidth="1"/>
    <col min="13571" max="13571" width="17" style="52" customWidth="1"/>
    <col min="13572" max="13572" width="17.83203125" style="52" customWidth="1"/>
    <col min="13573" max="13824" width="10.6640625" style="52" customWidth="1"/>
    <col min="13825" max="13825" width="54.33203125" style="52" customWidth="1"/>
    <col min="13826" max="13826" width="18" style="52" customWidth="1"/>
    <col min="13827" max="13827" width="17" style="52" customWidth="1"/>
    <col min="13828" max="13828" width="17.83203125" style="52" customWidth="1"/>
    <col min="13829" max="14080" width="10.6640625" style="52" customWidth="1"/>
    <col min="14081" max="14081" width="54.33203125" style="52" customWidth="1"/>
    <col min="14082" max="14082" width="18" style="52" customWidth="1"/>
    <col min="14083" max="14083" width="17" style="52" customWidth="1"/>
    <col min="14084" max="14084" width="17.83203125" style="52" customWidth="1"/>
    <col min="14085" max="14336" width="10.6640625" style="52" customWidth="1"/>
    <col min="14337" max="14337" width="54.33203125" style="52" customWidth="1"/>
    <col min="14338" max="14338" width="18" style="52" customWidth="1"/>
    <col min="14339" max="14339" width="17" style="52" customWidth="1"/>
    <col min="14340" max="14340" width="17.83203125" style="52" customWidth="1"/>
    <col min="14341" max="14592" width="10.6640625" style="52" customWidth="1"/>
    <col min="14593" max="14593" width="54.33203125" style="52" customWidth="1"/>
    <col min="14594" max="14594" width="18" style="52" customWidth="1"/>
    <col min="14595" max="14595" width="17" style="52" customWidth="1"/>
    <col min="14596" max="14596" width="17.83203125" style="52" customWidth="1"/>
    <col min="14597" max="14848" width="10.6640625" style="52" customWidth="1"/>
    <col min="14849" max="14849" width="54.33203125" style="52" customWidth="1"/>
    <col min="14850" max="14850" width="18" style="52" customWidth="1"/>
    <col min="14851" max="14851" width="17" style="52" customWidth="1"/>
    <col min="14852" max="14852" width="17.83203125" style="52" customWidth="1"/>
    <col min="14853" max="15104" width="10.6640625" style="52" customWidth="1"/>
    <col min="15105" max="15105" width="54.33203125" style="52" customWidth="1"/>
    <col min="15106" max="15106" width="18" style="52" customWidth="1"/>
    <col min="15107" max="15107" width="17" style="52" customWidth="1"/>
    <col min="15108" max="15108" width="17.83203125" style="52" customWidth="1"/>
    <col min="15109" max="15360" width="10.6640625" style="52" customWidth="1"/>
    <col min="15361" max="15361" width="54.33203125" style="52" customWidth="1"/>
    <col min="15362" max="15362" width="18" style="52" customWidth="1"/>
    <col min="15363" max="15363" width="17" style="52" customWidth="1"/>
    <col min="15364" max="15364" width="17.83203125" style="52" customWidth="1"/>
    <col min="15365" max="15616" width="10.6640625" style="52" customWidth="1"/>
    <col min="15617" max="15617" width="54.33203125" style="52" customWidth="1"/>
    <col min="15618" max="15618" width="18" style="52" customWidth="1"/>
    <col min="15619" max="15619" width="17" style="52" customWidth="1"/>
    <col min="15620" max="15620" width="17.83203125" style="52" customWidth="1"/>
    <col min="15621" max="15872" width="10.6640625" style="52" customWidth="1"/>
    <col min="15873" max="15873" width="54.33203125" style="52" customWidth="1"/>
    <col min="15874" max="15874" width="18" style="52" customWidth="1"/>
    <col min="15875" max="15875" width="17" style="52" customWidth="1"/>
    <col min="15876" max="15876" width="17.83203125" style="52" customWidth="1"/>
    <col min="15877" max="16128" width="10.6640625" style="52" customWidth="1"/>
    <col min="16129" max="16129" width="54.33203125" style="52" customWidth="1"/>
    <col min="16130" max="16130" width="18" style="52" customWidth="1"/>
    <col min="16131" max="16131" width="17" style="52" customWidth="1"/>
    <col min="16132" max="16132" width="17.83203125" style="52" customWidth="1"/>
    <col min="16133" max="16384" width="10.6640625" style="52" customWidth="1"/>
  </cols>
  <sheetData>
    <row r="1" spans="1:4" ht="63" customHeight="1" x14ac:dyDescent="0.2">
      <c r="C1" s="105" t="s">
        <v>185</v>
      </c>
      <c r="D1" s="105"/>
    </row>
    <row r="2" spans="1:4" ht="11.25" customHeight="1" x14ac:dyDescent="0.2"/>
    <row r="3" spans="1:4" ht="30.75" customHeight="1" x14ac:dyDescent="0.2">
      <c r="A3" s="135" t="s">
        <v>52</v>
      </c>
      <c r="B3" s="135"/>
      <c r="C3" s="135"/>
      <c r="D3" s="135"/>
    </row>
    <row r="4" spans="1:4" ht="11.25" customHeight="1" x14ac:dyDescent="0.2"/>
    <row r="5" spans="1:4" ht="42.75" customHeight="1" x14ac:dyDescent="0.2">
      <c r="A5" s="53" t="s">
        <v>53</v>
      </c>
      <c r="B5" s="54" t="s">
        <v>54</v>
      </c>
      <c r="C5" s="55" t="s">
        <v>55</v>
      </c>
      <c r="D5" s="55" t="s">
        <v>56</v>
      </c>
    </row>
    <row r="6" spans="1:4" ht="11.25" customHeight="1" x14ac:dyDescent="0.2">
      <c r="A6" s="56" t="s">
        <v>57</v>
      </c>
      <c r="B6" s="57">
        <v>496195</v>
      </c>
      <c r="C6" s="57">
        <v>24697280</v>
      </c>
      <c r="D6" s="57">
        <v>2744142</v>
      </c>
    </row>
    <row r="7" spans="1:4" ht="11.25" customHeight="1" x14ac:dyDescent="0.2">
      <c r="A7" s="56" t="s">
        <v>2</v>
      </c>
      <c r="B7" s="57">
        <v>4691</v>
      </c>
      <c r="C7" s="57">
        <v>191431</v>
      </c>
      <c r="D7" s="57">
        <v>21270</v>
      </c>
    </row>
    <row r="8" spans="1:4" ht="11.25" customHeight="1" x14ac:dyDescent="0.2">
      <c r="A8" s="56" t="s">
        <v>5</v>
      </c>
      <c r="B8" s="57">
        <v>28261</v>
      </c>
      <c r="C8" s="57">
        <v>1105146</v>
      </c>
      <c r="D8" s="57">
        <v>122794</v>
      </c>
    </row>
    <row r="9" spans="1:4" ht="11.25" customHeight="1" x14ac:dyDescent="0.2">
      <c r="A9" s="56" t="s">
        <v>4</v>
      </c>
      <c r="B9" s="57">
        <v>33402</v>
      </c>
      <c r="C9" s="57">
        <v>1272116</v>
      </c>
      <c r="D9" s="57">
        <v>141346</v>
      </c>
    </row>
    <row r="10" spans="1:4" ht="11.25" customHeight="1" x14ac:dyDescent="0.2">
      <c r="A10" s="56" t="s">
        <v>58</v>
      </c>
      <c r="B10" s="57">
        <v>115421</v>
      </c>
      <c r="C10" s="57">
        <v>4888271</v>
      </c>
      <c r="D10" s="57">
        <v>543141</v>
      </c>
    </row>
    <row r="11" spans="1:4" ht="11.25" customHeight="1" x14ac:dyDescent="0.2">
      <c r="A11" s="56" t="s">
        <v>40</v>
      </c>
      <c r="B11" s="57">
        <v>4550</v>
      </c>
      <c r="C11" s="57">
        <v>177658</v>
      </c>
      <c r="D11" s="57">
        <v>19740</v>
      </c>
    </row>
    <row r="12" spans="1:4" ht="11.25" customHeight="1" x14ac:dyDescent="0.2">
      <c r="A12" s="56" t="s">
        <v>59</v>
      </c>
      <c r="B12" s="57">
        <v>80251</v>
      </c>
      <c r="C12" s="57">
        <v>3911835</v>
      </c>
      <c r="D12" s="57">
        <v>434648</v>
      </c>
    </row>
    <row r="13" spans="1:4" ht="11.25" customHeight="1" x14ac:dyDescent="0.2">
      <c r="A13" s="56" t="s">
        <v>6</v>
      </c>
      <c r="B13" s="57">
        <v>23554</v>
      </c>
      <c r="C13" s="57">
        <v>941551</v>
      </c>
      <c r="D13" s="57">
        <v>104617</v>
      </c>
    </row>
    <row r="14" spans="1:4" ht="11.25" customHeight="1" x14ac:dyDescent="0.2">
      <c r="A14" s="56" t="s">
        <v>41</v>
      </c>
      <c r="B14" s="57">
        <v>99215</v>
      </c>
      <c r="C14" s="57">
        <v>4091874</v>
      </c>
      <c r="D14" s="57">
        <v>454653</v>
      </c>
    </row>
    <row r="15" spans="1:4" ht="11.25" customHeight="1" x14ac:dyDescent="0.2">
      <c r="A15" s="56" t="s">
        <v>60</v>
      </c>
      <c r="B15" s="57">
        <v>61122</v>
      </c>
      <c r="C15" s="57">
        <v>2477427</v>
      </c>
      <c r="D15" s="57">
        <v>275270</v>
      </c>
    </row>
    <row r="16" spans="1:4" ht="11.25" customHeight="1" x14ac:dyDescent="0.2">
      <c r="A16" s="56" t="s">
        <v>46</v>
      </c>
      <c r="B16" s="57">
        <v>39411</v>
      </c>
      <c r="C16" s="57">
        <v>1426087</v>
      </c>
      <c r="D16" s="57">
        <v>158454</v>
      </c>
    </row>
    <row r="17" spans="1:4" ht="11.25" customHeight="1" x14ac:dyDescent="0.2">
      <c r="A17" s="56" t="s">
        <v>7</v>
      </c>
      <c r="B17" s="57">
        <v>16294</v>
      </c>
      <c r="C17" s="57">
        <v>593523</v>
      </c>
      <c r="D17" s="57">
        <v>65947</v>
      </c>
    </row>
    <row r="18" spans="1:4" ht="11.25" customHeight="1" x14ac:dyDescent="0.2">
      <c r="A18" s="56" t="s">
        <v>8</v>
      </c>
      <c r="B18" s="57">
        <v>11818</v>
      </c>
      <c r="C18" s="57">
        <v>422159</v>
      </c>
      <c r="D18" s="57">
        <v>46907</v>
      </c>
    </row>
    <row r="19" spans="1:4" ht="11.25" customHeight="1" x14ac:dyDescent="0.2">
      <c r="A19" s="56" t="s">
        <v>9</v>
      </c>
      <c r="B19" s="57">
        <v>14513</v>
      </c>
      <c r="C19" s="57">
        <v>511523</v>
      </c>
      <c r="D19" s="57">
        <v>56836</v>
      </c>
    </row>
    <row r="20" spans="1:4" ht="11.25" customHeight="1" x14ac:dyDescent="0.2">
      <c r="A20" s="56" t="s">
        <v>10</v>
      </c>
      <c r="B20" s="57">
        <v>12920</v>
      </c>
      <c r="C20" s="57">
        <v>465562</v>
      </c>
      <c r="D20" s="57">
        <v>51729</v>
      </c>
    </row>
    <row r="21" spans="1:4" ht="11.25" customHeight="1" x14ac:dyDescent="0.2">
      <c r="A21" s="56" t="s">
        <v>47</v>
      </c>
      <c r="B21" s="57">
        <v>45980</v>
      </c>
      <c r="C21" s="57">
        <v>1706203</v>
      </c>
      <c r="D21" s="57">
        <v>189578</v>
      </c>
    </row>
    <row r="22" spans="1:4" ht="11.25" customHeight="1" x14ac:dyDescent="0.2">
      <c r="A22" s="56" t="s">
        <v>11</v>
      </c>
      <c r="B22" s="57">
        <v>41420</v>
      </c>
      <c r="C22" s="57">
        <v>1501027</v>
      </c>
      <c r="D22" s="57">
        <v>166781</v>
      </c>
    </row>
    <row r="23" spans="1:4" ht="11.25" customHeight="1" x14ac:dyDescent="0.2">
      <c r="A23" s="56" t="s">
        <v>12</v>
      </c>
      <c r="B23" s="57">
        <v>12127</v>
      </c>
      <c r="C23" s="57">
        <v>435723</v>
      </c>
      <c r="D23" s="57">
        <v>48414</v>
      </c>
    </row>
    <row r="24" spans="1:4" ht="11.25" customHeight="1" x14ac:dyDescent="0.2">
      <c r="A24" s="56" t="s">
        <v>13</v>
      </c>
      <c r="B24" s="57">
        <v>21078</v>
      </c>
      <c r="C24" s="57">
        <v>763849</v>
      </c>
      <c r="D24" s="57">
        <v>84872</v>
      </c>
    </row>
    <row r="25" spans="1:4" ht="11.25" customHeight="1" x14ac:dyDescent="0.2">
      <c r="A25" s="56" t="s">
        <v>14</v>
      </c>
      <c r="B25" s="57">
        <v>14669</v>
      </c>
      <c r="C25" s="57">
        <v>531960</v>
      </c>
      <c r="D25" s="57">
        <v>59107</v>
      </c>
    </row>
    <row r="26" spans="1:4" ht="11.25" customHeight="1" x14ac:dyDescent="0.2">
      <c r="A26" s="56" t="s">
        <v>15</v>
      </c>
      <c r="B26" s="57">
        <v>35857</v>
      </c>
      <c r="C26" s="57">
        <v>1290941</v>
      </c>
      <c r="D26" s="57">
        <v>143438</v>
      </c>
    </row>
    <row r="27" spans="1:4" ht="11.25" customHeight="1" x14ac:dyDescent="0.2">
      <c r="A27" s="56" t="s">
        <v>16</v>
      </c>
      <c r="B27" s="57">
        <v>14355</v>
      </c>
      <c r="C27" s="57">
        <v>513873</v>
      </c>
      <c r="D27" s="57">
        <v>57097</v>
      </c>
    </row>
    <row r="28" spans="1:4" ht="11.25" customHeight="1" x14ac:dyDescent="0.2">
      <c r="A28" s="56" t="s">
        <v>17</v>
      </c>
      <c r="B28" s="57">
        <v>24951</v>
      </c>
      <c r="C28" s="57">
        <v>911003</v>
      </c>
      <c r="D28" s="57">
        <v>101223</v>
      </c>
    </row>
    <row r="29" spans="1:4" ht="11.25" customHeight="1" x14ac:dyDescent="0.2">
      <c r="A29" s="56" t="s">
        <v>18</v>
      </c>
      <c r="B29" s="57">
        <v>24782</v>
      </c>
      <c r="C29" s="57">
        <v>902705</v>
      </c>
      <c r="D29" s="57">
        <v>100301</v>
      </c>
    </row>
    <row r="30" spans="1:4" ht="11.25" customHeight="1" x14ac:dyDescent="0.2">
      <c r="A30" s="56" t="s">
        <v>19</v>
      </c>
      <c r="B30" s="57">
        <v>17392</v>
      </c>
      <c r="C30" s="57">
        <v>630098</v>
      </c>
      <c r="D30" s="57">
        <v>70011</v>
      </c>
    </row>
    <row r="31" spans="1:4" ht="11.25" customHeight="1" x14ac:dyDescent="0.2">
      <c r="A31" s="56" t="s">
        <v>20</v>
      </c>
      <c r="B31" s="57">
        <v>57656</v>
      </c>
      <c r="C31" s="57">
        <v>2071580</v>
      </c>
      <c r="D31" s="57">
        <v>230176</v>
      </c>
    </row>
    <row r="32" spans="1:4" ht="11.25" customHeight="1" x14ac:dyDescent="0.2">
      <c r="A32" s="56" t="s">
        <v>21</v>
      </c>
      <c r="B32" s="57">
        <v>22391</v>
      </c>
      <c r="C32" s="57">
        <v>823560</v>
      </c>
      <c r="D32" s="57">
        <v>91507</v>
      </c>
    </row>
    <row r="33" spans="1:4" ht="11.25" customHeight="1" x14ac:dyDescent="0.2">
      <c r="A33" s="56" t="s">
        <v>22</v>
      </c>
      <c r="B33" s="57">
        <v>20437</v>
      </c>
      <c r="C33" s="57">
        <v>734233</v>
      </c>
      <c r="D33" s="57">
        <v>81581</v>
      </c>
    </row>
    <row r="34" spans="1:4" ht="11.25" customHeight="1" x14ac:dyDescent="0.2">
      <c r="A34" s="56" t="s">
        <v>23</v>
      </c>
      <c r="B34" s="57">
        <v>19375</v>
      </c>
      <c r="C34" s="57">
        <v>703394</v>
      </c>
      <c r="D34" s="57">
        <v>78155</v>
      </c>
    </row>
    <row r="35" spans="1:4" ht="11.25" customHeight="1" x14ac:dyDescent="0.2">
      <c r="A35" s="56" t="s">
        <v>24</v>
      </c>
      <c r="B35" s="57">
        <v>34474</v>
      </c>
      <c r="C35" s="57">
        <v>1251407</v>
      </c>
      <c r="D35" s="57">
        <v>139045</v>
      </c>
    </row>
    <row r="36" spans="1:4" ht="11.25" customHeight="1" x14ac:dyDescent="0.2">
      <c r="A36" s="56" t="s">
        <v>25</v>
      </c>
      <c r="B36" s="57">
        <v>10574</v>
      </c>
      <c r="C36" s="57">
        <v>373632</v>
      </c>
      <c r="D36" s="57">
        <v>41515</v>
      </c>
    </row>
    <row r="37" spans="1:4" ht="11.25" customHeight="1" x14ac:dyDescent="0.2">
      <c r="A37" s="56" t="s">
        <v>48</v>
      </c>
      <c r="B37" s="57">
        <v>61993</v>
      </c>
      <c r="C37" s="57">
        <v>2287025</v>
      </c>
      <c r="D37" s="57">
        <v>254114</v>
      </c>
    </row>
    <row r="38" spans="1:4" ht="11.25" customHeight="1" x14ac:dyDescent="0.2">
      <c r="A38" s="56" t="s">
        <v>49</v>
      </c>
      <c r="B38" s="57">
        <v>57139</v>
      </c>
      <c r="C38" s="57">
        <v>2087478</v>
      </c>
      <c r="D38" s="57">
        <v>231942</v>
      </c>
    </row>
    <row r="39" spans="1:4" ht="11.25" customHeight="1" x14ac:dyDescent="0.2">
      <c r="A39" s="56" t="s">
        <v>26</v>
      </c>
      <c r="B39" s="57">
        <v>20795</v>
      </c>
      <c r="C39" s="57">
        <v>754564</v>
      </c>
      <c r="D39" s="57">
        <v>83840</v>
      </c>
    </row>
    <row r="40" spans="1:4" ht="11.25" customHeight="1" x14ac:dyDescent="0.2">
      <c r="A40" s="56" t="s">
        <v>27</v>
      </c>
      <c r="B40" s="57">
        <v>23480</v>
      </c>
      <c r="C40" s="57">
        <v>866550</v>
      </c>
      <c r="D40" s="57">
        <v>96283</v>
      </c>
    </row>
    <row r="41" spans="1:4" ht="11.25" customHeight="1" x14ac:dyDescent="0.2">
      <c r="A41" s="56" t="s">
        <v>28</v>
      </c>
      <c r="B41" s="57">
        <v>15884</v>
      </c>
      <c r="C41" s="57">
        <v>571519</v>
      </c>
      <c r="D41" s="57">
        <v>63502</v>
      </c>
    </row>
    <row r="42" spans="1:4" ht="11.25" customHeight="1" x14ac:dyDescent="0.2">
      <c r="A42" s="56" t="s">
        <v>29</v>
      </c>
      <c r="B42" s="57">
        <v>14541</v>
      </c>
      <c r="C42" s="57">
        <v>515054</v>
      </c>
      <c r="D42" s="57">
        <v>57228</v>
      </c>
    </row>
    <row r="43" spans="1:4" ht="11.25" customHeight="1" x14ac:dyDescent="0.2">
      <c r="A43" s="56" t="s">
        <v>30</v>
      </c>
      <c r="B43" s="57">
        <v>7282</v>
      </c>
      <c r="C43" s="57">
        <v>284908</v>
      </c>
      <c r="D43" s="57">
        <v>31656</v>
      </c>
    </row>
    <row r="44" spans="1:4" ht="11.25" customHeight="1" x14ac:dyDescent="0.2">
      <c r="A44" s="56" t="s">
        <v>61</v>
      </c>
      <c r="B44" s="57">
        <v>9760</v>
      </c>
      <c r="C44" s="57">
        <v>365975</v>
      </c>
      <c r="D44" s="57">
        <v>40664</v>
      </c>
    </row>
    <row r="45" spans="1:4" ht="11.25" customHeight="1" x14ac:dyDescent="0.2">
      <c r="A45" s="56" t="s">
        <v>32</v>
      </c>
      <c r="B45" s="57">
        <v>23885</v>
      </c>
      <c r="C45" s="57">
        <v>891646</v>
      </c>
      <c r="D45" s="57">
        <v>99072</v>
      </c>
    </row>
    <row r="46" spans="1:4" ht="11.25" customHeight="1" x14ac:dyDescent="0.2">
      <c r="A46" s="56" t="s">
        <v>33</v>
      </c>
      <c r="B46" s="57">
        <v>6484</v>
      </c>
      <c r="C46" s="57">
        <v>239367</v>
      </c>
      <c r="D46" s="57">
        <v>26596</v>
      </c>
    </row>
    <row r="47" spans="1:4" ht="11.25" customHeight="1" x14ac:dyDescent="0.2">
      <c r="A47" s="56" t="s">
        <v>34</v>
      </c>
      <c r="B47" s="57">
        <v>3950</v>
      </c>
      <c r="C47" s="57">
        <v>127612</v>
      </c>
      <c r="D47" s="57">
        <v>14179</v>
      </c>
    </row>
    <row r="48" spans="1:4" ht="11.25" customHeight="1" x14ac:dyDescent="0.2">
      <c r="A48" s="56" t="s">
        <v>37</v>
      </c>
      <c r="B48" s="58">
        <v>76</v>
      </c>
      <c r="C48" s="57">
        <v>2941</v>
      </c>
      <c r="D48" s="58">
        <v>327</v>
      </c>
    </row>
    <row r="49" spans="1:4" ht="11.25" customHeight="1" x14ac:dyDescent="0.2">
      <c r="A49" s="56" t="s">
        <v>62</v>
      </c>
      <c r="B49" s="57">
        <v>7494</v>
      </c>
      <c r="C49" s="57">
        <v>300528</v>
      </c>
      <c r="D49" s="57">
        <v>33392</v>
      </c>
    </row>
    <row r="50" spans="1:4" ht="11.25" customHeight="1" x14ac:dyDescent="0.2">
      <c r="A50" s="56" t="s">
        <v>63</v>
      </c>
      <c r="B50" s="58">
        <v>676</v>
      </c>
      <c r="C50" s="57">
        <v>27443</v>
      </c>
      <c r="D50" s="57">
        <v>3049</v>
      </c>
    </row>
    <row r="51" spans="1:4" ht="11.25" customHeight="1" x14ac:dyDescent="0.2">
      <c r="A51" s="56" t="s">
        <v>64</v>
      </c>
      <c r="B51" s="57">
        <v>10162</v>
      </c>
      <c r="C51" s="57">
        <v>399205</v>
      </c>
      <c r="D51" s="57">
        <v>44356</v>
      </c>
    </row>
    <row r="52" spans="1:4" ht="11.25" customHeight="1" x14ac:dyDescent="0.2">
      <c r="A52" s="56" t="s">
        <v>65</v>
      </c>
      <c r="B52" s="57">
        <v>3034</v>
      </c>
      <c r="C52" s="57">
        <v>118853</v>
      </c>
      <c r="D52" s="57">
        <v>13206</v>
      </c>
    </row>
    <row r="53" spans="1:4" ht="11.25" customHeight="1" x14ac:dyDescent="0.2">
      <c r="A53" s="56" t="s">
        <v>66</v>
      </c>
      <c r="B53" s="57">
        <v>2316</v>
      </c>
      <c r="C53" s="57">
        <v>106444</v>
      </c>
      <c r="D53" s="57">
        <v>11827</v>
      </c>
    </row>
    <row r="54" spans="1:4" ht="11.25" customHeight="1" x14ac:dyDescent="0.2">
      <c r="A54" s="56" t="s">
        <v>67</v>
      </c>
      <c r="B54" s="57">
        <v>2336</v>
      </c>
      <c r="C54" s="57">
        <v>90729</v>
      </c>
      <c r="D54" s="57">
        <v>10081</v>
      </c>
    </row>
    <row r="55" spans="1:4" ht="11.25" customHeight="1" x14ac:dyDescent="0.2">
      <c r="A55" s="56" t="s">
        <v>68</v>
      </c>
      <c r="B55" s="57">
        <v>1241</v>
      </c>
      <c r="C55" s="57">
        <v>48842</v>
      </c>
      <c r="D55" s="57">
        <v>5427</v>
      </c>
    </row>
    <row r="56" spans="1:4" ht="11.25" customHeight="1" x14ac:dyDescent="0.2">
      <c r="A56" s="56" t="s">
        <v>69</v>
      </c>
      <c r="B56" s="57">
        <v>5463</v>
      </c>
      <c r="C56" s="57">
        <v>214851</v>
      </c>
      <c r="D56" s="57">
        <v>23872</v>
      </c>
    </row>
    <row r="57" spans="1:4" ht="11.25" customHeight="1" x14ac:dyDescent="0.2">
      <c r="A57" s="56" t="s">
        <v>70</v>
      </c>
      <c r="B57" s="57">
        <v>2566</v>
      </c>
      <c r="C57" s="57">
        <v>102740</v>
      </c>
      <c r="D57" s="57">
        <v>11416</v>
      </c>
    </row>
    <row r="58" spans="1:4" ht="11.25" customHeight="1" x14ac:dyDescent="0.2">
      <c r="A58" s="56" t="s">
        <v>71</v>
      </c>
      <c r="B58" s="57">
        <v>2162</v>
      </c>
      <c r="C58" s="57">
        <v>82252</v>
      </c>
      <c r="D58" s="57">
        <v>9139</v>
      </c>
    </row>
    <row r="59" spans="1:4" ht="11.25" customHeight="1" x14ac:dyDescent="0.2">
      <c r="A59" s="56" t="s">
        <v>72</v>
      </c>
      <c r="B59" s="57">
        <v>2108</v>
      </c>
      <c r="C59" s="57">
        <v>84848</v>
      </c>
      <c r="D59" s="57">
        <v>9428</v>
      </c>
    </row>
    <row r="60" spans="1:4" ht="11.25" customHeight="1" x14ac:dyDescent="0.2">
      <c r="A60" s="56" t="s">
        <v>73</v>
      </c>
      <c r="B60" s="57">
        <v>9062</v>
      </c>
      <c r="C60" s="57">
        <v>355314</v>
      </c>
      <c r="D60" s="57">
        <v>39479</v>
      </c>
    </row>
    <row r="61" spans="1:4" ht="11.25" customHeight="1" x14ac:dyDescent="0.2">
      <c r="A61" s="56" t="s">
        <v>74</v>
      </c>
      <c r="B61" s="57">
        <v>4573</v>
      </c>
      <c r="C61" s="57">
        <v>182128</v>
      </c>
      <c r="D61" s="57">
        <v>20236</v>
      </c>
    </row>
    <row r="62" spans="1:4" ht="11.25" customHeight="1" x14ac:dyDescent="0.2">
      <c r="A62" s="56" t="s">
        <v>75</v>
      </c>
      <c r="B62" s="58">
        <v>792</v>
      </c>
      <c r="C62" s="57">
        <v>31700</v>
      </c>
      <c r="D62" s="57">
        <v>3522</v>
      </c>
    </row>
    <row r="63" spans="1:4" ht="11.25" customHeight="1" x14ac:dyDescent="0.2">
      <c r="A63" s="56" t="s">
        <v>76</v>
      </c>
      <c r="B63" s="57">
        <v>7123</v>
      </c>
      <c r="C63" s="57">
        <v>274455</v>
      </c>
      <c r="D63" s="57">
        <v>30495</v>
      </c>
    </row>
    <row r="64" spans="1:4" ht="11.25" customHeight="1" x14ac:dyDescent="0.2">
      <c r="A64" s="56" t="s">
        <v>77</v>
      </c>
      <c r="B64" s="57">
        <v>1585</v>
      </c>
      <c r="C64" s="57">
        <v>62318</v>
      </c>
      <c r="D64" s="57">
        <v>6924</v>
      </c>
    </row>
    <row r="65" spans="1:5" ht="11.25" customHeight="1" x14ac:dyDescent="0.2">
      <c r="A65" s="56" t="s">
        <v>78</v>
      </c>
      <c r="B65" s="57">
        <v>3420</v>
      </c>
      <c r="C65" s="57">
        <v>132868</v>
      </c>
      <c r="D65" s="57">
        <v>14763</v>
      </c>
    </row>
    <row r="66" spans="1:5" ht="11.25" customHeight="1" x14ac:dyDescent="0.2">
      <c r="A66" s="56" t="s">
        <v>79</v>
      </c>
      <c r="B66" s="57">
        <v>6438</v>
      </c>
      <c r="C66" s="57">
        <v>257097</v>
      </c>
      <c r="D66" s="57">
        <v>28566</v>
      </c>
    </row>
    <row r="67" spans="1:5" ht="11.25" customHeight="1" x14ac:dyDescent="0.2">
      <c r="A67" s="56" t="s">
        <v>80</v>
      </c>
      <c r="B67" s="58">
        <v>778</v>
      </c>
      <c r="C67" s="59"/>
      <c r="D67" s="59"/>
    </row>
    <row r="68" spans="1:5" ht="11.25" customHeight="1" x14ac:dyDescent="0.2">
      <c r="A68" s="56" t="s">
        <v>81</v>
      </c>
      <c r="B68" s="58">
        <v>877</v>
      </c>
      <c r="C68" s="57">
        <v>34357</v>
      </c>
      <c r="D68" s="57">
        <v>3817</v>
      </c>
    </row>
    <row r="69" spans="1:5" ht="11.25" customHeight="1" x14ac:dyDescent="0.2">
      <c r="A69" s="56" t="s">
        <v>82</v>
      </c>
      <c r="B69" s="57">
        <v>5138</v>
      </c>
      <c r="C69" s="57">
        <v>196781</v>
      </c>
      <c r="D69" s="57">
        <v>21865</v>
      </c>
    </row>
    <row r="70" spans="1:5" ht="11.25" customHeight="1" x14ac:dyDescent="0.2">
      <c r="A70" s="56" t="s">
        <v>83</v>
      </c>
      <c r="B70" s="57">
        <v>2084</v>
      </c>
      <c r="C70" s="57">
        <v>71655</v>
      </c>
      <c r="D70" s="57">
        <v>7962</v>
      </c>
    </row>
    <row r="71" spans="1:5" ht="11.25" customHeight="1" x14ac:dyDescent="0.2">
      <c r="A71" s="56" t="s">
        <v>84</v>
      </c>
      <c r="B71" s="57">
        <v>3323</v>
      </c>
      <c r="C71" s="57">
        <v>119842</v>
      </c>
      <c r="D71" s="57">
        <v>13316</v>
      </c>
    </row>
    <row r="72" spans="1:5" ht="11.25" customHeight="1" x14ac:dyDescent="0.2">
      <c r="A72" s="56" t="s">
        <v>85</v>
      </c>
      <c r="B72" s="57">
        <v>1917</v>
      </c>
      <c r="C72" s="57">
        <v>74552</v>
      </c>
      <c r="D72" s="57">
        <v>8284</v>
      </c>
    </row>
    <row r="73" spans="1:5" ht="11.25" customHeight="1" x14ac:dyDescent="0.2">
      <c r="A73" s="56" t="s">
        <v>86</v>
      </c>
      <c r="B73" s="57">
        <v>1924</v>
      </c>
      <c r="C73" s="57">
        <v>67328</v>
      </c>
      <c r="D73" s="57">
        <v>7481</v>
      </c>
    </row>
    <row r="74" spans="1:5" ht="11.25" customHeight="1" x14ac:dyDescent="0.2">
      <c r="A74" s="56" t="s">
        <v>87</v>
      </c>
      <c r="B74" s="57">
        <v>1487</v>
      </c>
      <c r="C74" s="57">
        <v>60142</v>
      </c>
      <c r="D74" s="57">
        <v>6682</v>
      </c>
    </row>
    <row r="75" spans="1:5" ht="11.25" customHeight="1" x14ac:dyDescent="0.2">
      <c r="A75" s="56" t="s">
        <v>88</v>
      </c>
      <c r="B75" s="57">
        <v>1052</v>
      </c>
      <c r="C75" s="57">
        <v>47541</v>
      </c>
      <c r="D75" s="57">
        <v>5282</v>
      </c>
    </row>
    <row r="76" spans="1:5" ht="11.25" customHeight="1" x14ac:dyDescent="0.2">
      <c r="A76" s="56" t="s">
        <v>89</v>
      </c>
      <c r="B76" s="57">
        <v>1795536</v>
      </c>
      <c r="C76" s="57">
        <v>74858083</v>
      </c>
      <c r="D76" s="57">
        <f>SUM(D6:D75)</f>
        <v>8317565</v>
      </c>
      <c r="E76" s="60"/>
    </row>
  </sheetData>
  <mergeCells count="2">
    <mergeCell ref="C1:D1"/>
    <mergeCell ref="A3:D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view="pageBreakPreview" zoomScale="150" zoomScaleNormal="100" zoomScaleSheetLayoutView="150" workbookViewId="0">
      <pane xSplit="1" ySplit="3" topLeftCell="B5" activePane="bottomRight" state="frozen"/>
      <selection pane="topRight" activeCell="B1" sqref="B1"/>
      <selection pane="bottomLeft" activeCell="A4" sqref="A4"/>
      <selection pane="bottomRight" activeCell="C1" sqref="C1:D1"/>
    </sheetView>
  </sheetViews>
  <sheetFormatPr defaultRowHeight="12" x14ac:dyDescent="0.2"/>
  <cols>
    <col min="1" max="1" width="54.33203125" style="52" customWidth="1"/>
    <col min="2" max="2" width="18" style="52" customWidth="1"/>
    <col min="3" max="3" width="17" style="52" customWidth="1"/>
    <col min="4" max="4" width="17.83203125" style="52" customWidth="1"/>
    <col min="5" max="256" width="10.6640625" style="52" customWidth="1"/>
    <col min="257" max="257" width="54.33203125" style="52" customWidth="1"/>
    <col min="258" max="258" width="18" style="52" customWidth="1"/>
    <col min="259" max="259" width="17" style="52" customWidth="1"/>
    <col min="260" max="260" width="17.83203125" style="52" customWidth="1"/>
    <col min="261" max="512" width="10.6640625" style="52" customWidth="1"/>
    <col min="513" max="513" width="54.33203125" style="52" customWidth="1"/>
    <col min="514" max="514" width="18" style="52" customWidth="1"/>
    <col min="515" max="515" width="17" style="52" customWidth="1"/>
    <col min="516" max="516" width="17.83203125" style="52" customWidth="1"/>
    <col min="517" max="768" width="10.6640625" style="52" customWidth="1"/>
    <col min="769" max="769" width="54.33203125" style="52" customWidth="1"/>
    <col min="770" max="770" width="18" style="52" customWidth="1"/>
    <col min="771" max="771" width="17" style="52" customWidth="1"/>
    <col min="772" max="772" width="17.83203125" style="52" customWidth="1"/>
    <col min="773" max="1024" width="10.6640625" style="52" customWidth="1"/>
    <col min="1025" max="1025" width="54.33203125" style="52" customWidth="1"/>
    <col min="1026" max="1026" width="18" style="52" customWidth="1"/>
    <col min="1027" max="1027" width="17" style="52" customWidth="1"/>
    <col min="1028" max="1028" width="17.83203125" style="52" customWidth="1"/>
    <col min="1029" max="1280" width="10.6640625" style="52" customWidth="1"/>
    <col min="1281" max="1281" width="54.33203125" style="52" customWidth="1"/>
    <col min="1282" max="1282" width="18" style="52" customWidth="1"/>
    <col min="1283" max="1283" width="17" style="52" customWidth="1"/>
    <col min="1284" max="1284" width="17.83203125" style="52" customWidth="1"/>
    <col min="1285" max="1536" width="10.6640625" style="52" customWidth="1"/>
    <col min="1537" max="1537" width="54.33203125" style="52" customWidth="1"/>
    <col min="1538" max="1538" width="18" style="52" customWidth="1"/>
    <col min="1539" max="1539" width="17" style="52" customWidth="1"/>
    <col min="1540" max="1540" width="17.83203125" style="52" customWidth="1"/>
    <col min="1541" max="1792" width="10.6640625" style="52" customWidth="1"/>
    <col min="1793" max="1793" width="54.33203125" style="52" customWidth="1"/>
    <col min="1794" max="1794" width="18" style="52" customWidth="1"/>
    <col min="1795" max="1795" width="17" style="52" customWidth="1"/>
    <col min="1796" max="1796" width="17.83203125" style="52" customWidth="1"/>
    <col min="1797" max="2048" width="10.6640625" style="52" customWidth="1"/>
    <col min="2049" max="2049" width="54.33203125" style="52" customWidth="1"/>
    <col min="2050" max="2050" width="18" style="52" customWidth="1"/>
    <col min="2051" max="2051" width="17" style="52" customWidth="1"/>
    <col min="2052" max="2052" width="17.83203125" style="52" customWidth="1"/>
    <col min="2053" max="2304" width="10.6640625" style="52" customWidth="1"/>
    <col min="2305" max="2305" width="54.33203125" style="52" customWidth="1"/>
    <col min="2306" max="2306" width="18" style="52" customWidth="1"/>
    <col min="2307" max="2307" width="17" style="52" customWidth="1"/>
    <col min="2308" max="2308" width="17.83203125" style="52" customWidth="1"/>
    <col min="2309" max="2560" width="10.6640625" style="52" customWidth="1"/>
    <col min="2561" max="2561" width="54.33203125" style="52" customWidth="1"/>
    <col min="2562" max="2562" width="18" style="52" customWidth="1"/>
    <col min="2563" max="2563" width="17" style="52" customWidth="1"/>
    <col min="2564" max="2564" width="17.83203125" style="52" customWidth="1"/>
    <col min="2565" max="2816" width="10.6640625" style="52" customWidth="1"/>
    <col min="2817" max="2817" width="54.33203125" style="52" customWidth="1"/>
    <col min="2818" max="2818" width="18" style="52" customWidth="1"/>
    <col min="2819" max="2819" width="17" style="52" customWidth="1"/>
    <col min="2820" max="2820" width="17.83203125" style="52" customWidth="1"/>
    <col min="2821" max="3072" width="10.6640625" style="52" customWidth="1"/>
    <col min="3073" max="3073" width="54.33203125" style="52" customWidth="1"/>
    <col min="3074" max="3074" width="18" style="52" customWidth="1"/>
    <col min="3075" max="3075" width="17" style="52" customWidth="1"/>
    <col min="3076" max="3076" width="17.83203125" style="52" customWidth="1"/>
    <col min="3077" max="3328" width="10.6640625" style="52" customWidth="1"/>
    <col min="3329" max="3329" width="54.33203125" style="52" customWidth="1"/>
    <col min="3330" max="3330" width="18" style="52" customWidth="1"/>
    <col min="3331" max="3331" width="17" style="52" customWidth="1"/>
    <col min="3332" max="3332" width="17.83203125" style="52" customWidth="1"/>
    <col min="3333" max="3584" width="10.6640625" style="52" customWidth="1"/>
    <col min="3585" max="3585" width="54.33203125" style="52" customWidth="1"/>
    <col min="3586" max="3586" width="18" style="52" customWidth="1"/>
    <col min="3587" max="3587" width="17" style="52" customWidth="1"/>
    <col min="3588" max="3588" width="17.83203125" style="52" customWidth="1"/>
    <col min="3589" max="3840" width="10.6640625" style="52" customWidth="1"/>
    <col min="3841" max="3841" width="54.33203125" style="52" customWidth="1"/>
    <col min="3842" max="3842" width="18" style="52" customWidth="1"/>
    <col min="3843" max="3843" width="17" style="52" customWidth="1"/>
    <col min="3844" max="3844" width="17.83203125" style="52" customWidth="1"/>
    <col min="3845" max="4096" width="10.6640625" style="52" customWidth="1"/>
    <col min="4097" max="4097" width="54.33203125" style="52" customWidth="1"/>
    <col min="4098" max="4098" width="18" style="52" customWidth="1"/>
    <col min="4099" max="4099" width="17" style="52" customWidth="1"/>
    <col min="4100" max="4100" width="17.83203125" style="52" customWidth="1"/>
    <col min="4101" max="4352" width="10.6640625" style="52" customWidth="1"/>
    <col min="4353" max="4353" width="54.33203125" style="52" customWidth="1"/>
    <col min="4354" max="4354" width="18" style="52" customWidth="1"/>
    <col min="4355" max="4355" width="17" style="52" customWidth="1"/>
    <col min="4356" max="4356" width="17.83203125" style="52" customWidth="1"/>
    <col min="4357" max="4608" width="10.6640625" style="52" customWidth="1"/>
    <col min="4609" max="4609" width="54.33203125" style="52" customWidth="1"/>
    <col min="4610" max="4610" width="18" style="52" customWidth="1"/>
    <col min="4611" max="4611" width="17" style="52" customWidth="1"/>
    <col min="4612" max="4612" width="17.83203125" style="52" customWidth="1"/>
    <col min="4613" max="4864" width="10.6640625" style="52" customWidth="1"/>
    <col min="4865" max="4865" width="54.33203125" style="52" customWidth="1"/>
    <col min="4866" max="4866" width="18" style="52" customWidth="1"/>
    <col min="4867" max="4867" width="17" style="52" customWidth="1"/>
    <col min="4868" max="4868" width="17.83203125" style="52" customWidth="1"/>
    <col min="4869" max="5120" width="10.6640625" style="52" customWidth="1"/>
    <col min="5121" max="5121" width="54.33203125" style="52" customWidth="1"/>
    <col min="5122" max="5122" width="18" style="52" customWidth="1"/>
    <col min="5123" max="5123" width="17" style="52" customWidth="1"/>
    <col min="5124" max="5124" width="17.83203125" style="52" customWidth="1"/>
    <col min="5125" max="5376" width="10.6640625" style="52" customWidth="1"/>
    <col min="5377" max="5377" width="54.33203125" style="52" customWidth="1"/>
    <col min="5378" max="5378" width="18" style="52" customWidth="1"/>
    <col min="5379" max="5379" width="17" style="52" customWidth="1"/>
    <col min="5380" max="5380" width="17.83203125" style="52" customWidth="1"/>
    <col min="5381" max="5632" width="10.6640625" style="52" customWidth="1"/>
    <col min="5633" max="5633" width="54.33203125" style="52" customWidth="1"/>
    <col min="5634" max="5634" width="18" style="52" customWidth="1"/>
    <col min="5635" max="5635" width="17" style="52" customWidth="1"/>
    <col min="5636" max="5636" width="17.83203125" style="52" customWidth="1"/>
    <col min="5637" max="5888" width="10.6640625" style="52" customWidth="1"/>
    <col min="5889" max="5889" width="54.33203125" style="52" customWidth="1"/>
    <col min="5890" max="5890" width="18" style="52" customWidth="1"/>
    <col min="5891" max="5891" width="17" style="52" customWidth="1"/>
    <col min="5892" max="5892" width="17.83203125" style="52" customWidth="1"/>
    <col min="5893" max="6144" width="10.6640625" style="52" customWidth="1"/>
    <col min="6145" max="6145" width="54.33203125" style="52" customWidth="1"/>
    <col min="6146" max="6146" width="18" style="52" customWidth="1"/>
    <col min="6147" max="6147" width="17" style="52" customWidth="1"/>
    <col min="6148" max="6148" width="17.83203125" style="52" customWidth="1"/>
    <col min="6149" max="6400" width="10.6640625" style="52" customWidth="1"/>
    <col min="6401" max="6401" width="54.33203125" style="52" customWidth="1"/>
    <col min="6402" max="6402" width="18" style="52" customWidth="1"/>
    <col min="6403" max="6403" width="17" style="52" customWidth="1"/>
    <col min="6404" max="6404" width="17.83203125" style="52" customWidth="1"/>
    <col min="6405" max="6656" width="10.6640625" style="52" customWidth="1"/>
    <col min="6657" max="6657" width="54.33203125" style="52" customWidth="1"/>
    <col min="6658" max="6658" width="18" style="52" customWidth="1"/>
    <col min="6659" max="6659" width="17" style="52" customWidth="1"/>
    <col min="6660" max="6660" width="17.83203125" style="52" customWidth="1"/>
    <col min="6661" max="6912" width="10.6640625" style="52" customWidth="1"/>
    <col min="6913" max="6913" width="54.33203125" style="52" customWidth="1"/>
    <col min="6914" max="6914" width="18" style="52" customWidth="1"/>
    <col min="6915" max="6915" width="17" style="52" customWidth="1"/>
    <col min="6916" max="6916" width="17.83203125" style="52" customWidth="1"/>
    <col min="6917" max="7168" width="10.6640625" style="52" customWidth="1"/>
    <col min="7169" max="7169" width="54.33203125" style="52" customWidth="1"/>
    <col min="7170" max="7170" width="18" style="52" customWidth="1"/>
    <col min="7171" max="7171" width="17" style="52" customWidth="1"/>
    <col min="7172" max="7172" width="17.83203125" style="52" customWidth="1"/>
    <col min="7173" max="7424" width="10.6640625" style="52" customWidth="1"/>
    <col min="7425" max="7425" width="54.33203125" style="52" customWidth="1"/>
    <col min="7426" max="7426" width="18" style="52" customWidth="1"/>
    <col min="7427" max="7427" width="17" style="52" customWidth="1"/>
    <col min="7428" max="7428" width="17.83203125" style="52" customWidth="1"/>
    <col min="7429" max="7680" width="10.6640625" style="52" customWidth="1"/>
    <col min="7681" max="7681" width="54.33203125" style="52" customWidth="1"/>
    <col min="7682" max="7682" width="18" style="52" customWidth="1"/>
    <col min="7683" max="7683" width="17" style="52" customWidth="1"/>
    <col min="7684" max="7684" width="17.83203125" style="52" customWidth="1"/>
    <col min="7685" max="7936" width="10.6640625" style="52" customWidth="1"/>
    <col min="7937" max="7937" width="54.33203125" style="52" customWidth="1"/>
    <col min="7938" max="7938" width="18" style="52" customWidth="1"/>
    <col min="7939" max="7939" width="17" style="52" customWidth="1"/>
    <col min="7940" max="7940" width="17.83203125" style="52" customWidth="1"/>
    <col min="7941" max="8192" width="10.6640625" style="52" customWidth="1"/>
    <col min="8193" max="8193" width="54.33203125" style="52" customWidth="1"/>
    <col min="8194" max="8194" width="18" style="52" customWidth="1"/>
    <col min="8195" max="8195" width="17" style="52" customWidth="1"/>
    <col min="8196" max="8196" width="17.83203125" style="52" customWidth="1"/>
    <col min="8197" max="8448" width="10.6640625" style="52" customWidth="1"/>
    <col min="8449" max="8449" width="54.33203125" style="52" customWidth="1"/>
    <col min="8450" max="8450" width="18" style="52" customWidth="1"/>
    <col min="8451" max="8451" width="17" style="52" customWidth="1"/>
    <col min="8452" max="8452" width="17.83203125" style="52" customWidth="1"/>
    <col min="8453" max="8704" width="10.6640625" style="52" customWidth="1"/>
    <col min="8705" max="8705" width="54.33203125" style="52" customWidth="1"/>
    <col min="8706" max="8706" width="18" style="52" customWidth="1"/>
    <col min="8707" max="8707" width="17" style="52" customWidth="1"/>
    <col min="8708" max="8708" width="17.83203125" style="52" customWidth="1"/>
    <col min="8709" max="8960" width="10.6640625" style="52" customWidth="1"/>
    <col min="8961" max="8961" width="54.33203125" style="52" customWidth="1"/>
    <col min="8962" max="8962" width="18" style="52" customWidth="1"/>
    <col min="8963" max="8963" width="17" style="52" customWidth="1"/>
    <col min="8964" max="8964" width="17.83203125" style="52" customWidth="1"/>
    <col min="8965" max="9216" width="10.6640625" style="52" customWidth="1"/>
    <col min="9217" max="9217" width="54.33203125" style="52" customWidth="1"/>
    <col min="9218" max="9218" width="18" style="52" customWidth="1"/>
    <col min="9219" max="9219" width="17" style="52" customWidth="1"/>
    <col min="9220" max="9220" width="17.83203125" style="52" customWidth="1"/>
    <col min="9221" max="9472" width="10.6640625" style="52" customWidth="1"/>
    <col min="9473" max="9473" width="54.33203125" style="52" customWidth="1"/>
    <col min="9474" max="9474" width="18" style="52" customWidth="1"/>
    <col min="9475" max="9475" width="17" style="52" customWidth="1"/>
    <col min="9476" max="9476" width="17.83203125" style="52" customWidth="1"/>
    <col min="9477" max="9728" width="10.6640625" style="52" customWidth="1"/>
    <col min="9729" max="9729" width="54.33203125" style="52" customWidth="1"/>
    <col min="9730" max="9730" width="18" style="52" customWidth="1"/>
    <col min="9731" max="9731" width="17" style="52" customWidth="1"/>
    <col min="9732" max="9732" width="17.83203125" style="52" customWidth="1"/>
    <col min="9733" max="9984" width="10.6640625" style="52" customWidth="1"/>
    <col min="9985" max="9985" width="54.33203125" style="52" customWidth="1"/>
    <col min="9986" max="9986" width="18" style="52" customWidth="1"/>
    <col min="9987" max="9987" width="17" style="52" customWidth="1"/>
    <col min="9988" max="9988" width="17.83203125" style="52" customWidth="1"/>
    <col min="9989" max="10240" width="10.6640625" style="52" customWidth="1"/>
    <col min="10241" max="10241" width="54.33203125" style="52" customWidth="1"/>
    <col min="10242" max="10242" width="18" style="52" customWidth="1"/>
    <col min="10243" max="10243" width="17" style="52" customWidth="1"/>
    <col min="10244" max="10244" width="17.83203125" style="52" customWidth="1"/>
    <col min="10245" max="10496" width="10.6640625" style="52" customWidth="1"/>
    <col min="10497" max="10497" width="54.33203125" style="52" customWidth="1"/>
    <col min="10498" max="10498" width="18" style="52" customWidth="1"/>
    <col min="10499" max="10499" width="17" style="52" customWidth="1"/>
    <col min="10500" max="10500" width="17.83203125" style="52" customWidth="1"/>
    <col min="10501" max="10752" width="10.6640625" style="52" customWidth="1"/>
    <col min="10753" max="10753" width="54.33203125" style="52" customWidth="1"/>
    <col min="10754" max="10754" width="18" style="52" customWidth="1"/>
    <col min="10755" max="10755" width="17" style="52" customWidth="1"/>
    <col min="10756" max="10756" width="17.83203125" style="52" customWidth="1"/>
    <col min="10757" max="11008" width="10.6640625" style="52" customWidth="1"/>
    <col min="11009" max="11009" width="54.33203125" style="52" customWidth="1"/>
    <col min="11010" max="11010" width="18" style="52" customWidth="1"/>
    <col min="11011" max="11011" width="17" style="52" customWidth="1"/>
    <col min="11012" max="11012" width="17.83203125" style="52" customWidth="1"/>
    <col min="11013" max="11264" width="10.6640625" style="52" customWidth="1"/>
    <col min="11265" max="11265" width="54.33203125" style="52" customWidth="1"/>
    <col min="11266" max="11266" width="18" style="52" customWidth="1"/>
    <col min="11267" max="11267" width="17" style="52" customWidth="1"/>
    <col min="11268" max="11268" width="17.83203125" style="52" customWidth="1"/>
    <col min="11269" max="11520" width="10.6640625" style="52" customWidth="1"/>
    <col min="11521" max="11521" width="54.33203125" style="52" customWidth="1"/>
    <col min="11522" max="11522" width="18" style="52" customWidth="1"/>
    <col min="11523" max="11523" width="17" style="52" customWidth="1"/>
    <col min="11524" max="11524" width="17.83203125" style="52" customWidth="1"/>
    <col min="11525" max="11776" width="10.6640625" style="52" customWidth="1"/>
    <col min="11777" max="11777" width="54.33203125" style="52" customWidth="1"/>
    <col min="11778" max="11778" width="18" style="52" customWidth="1"/>
    <col min="11779" max="11779" width="17" style="52" customWidth="1"/>
    <col min="11780" max="11780" width="17.83203125" style="52" customWidth="1"/>
    <col min="11781" max="12032" width="10.6640625" style="52" customWidth="1"/>
    <col min="12033" max="12033" width="54.33203125" style="52" customWidth="1"/>
    <col min="12034" max="12034" width="18" style="52" customWidth="1"/>
    <col min="12035" max="12035" width="17" style="52" customWidth="1"/>
    <col min="12036" max="12036" width="17.83203125" style="52" customWidth="1"/>
    <col min="12037" max="12288" width="10.6640625" style="52" customWidth="1"/>
    <col min="12289" max="12289" width="54.33203125" style="52" customWidth="1"/>
    <col min="12290" max="12290" width="18" style="52" customWidth="1"/>
    <col min="12291" max="12291" width="17" style="52" customWidth="1"/>
    <col min="12292" max="12292" width="17.83203125" style="52" customWidth="1"/>
    <col min="12293" max="12544" width="10.6640625" style="52" customWidth="1"/>
    <col min="12545" max="12545" width="54.33203125" style="52" customWidth="1"/>
    <col min="12546" max="12546" width="18" style="52" customWidth="1"/>
    <col min="12547" max="12547" width="17" style="52" customWidth="1"/>
    <col min="12548" max="12548" width="17.83203125" style="52" customWidth="1"/>
    <col min="12549" max="12800" width="10.6640625" style="52" customWidth="1"/>
    <col min="12801" max="12801" width="54.33203125" style="52" customWidth="1"/>
    <col min="12802" max="12802" width="18" style="52" customWidth="1"/>
    <col min="12803" max="12803" width="17" style="52" customWidth="1"/>
    <col min="12804" max="12804" width="17.83203125" style="52" customWidth="1"/>
    <col min="12805" max="13056" width="10.6640625" style="52" customWidth="1"/>
    <col min="13057" max="13057" width="54.33203125" style="52" customWidth="1"/>
    <col min="13058" max="13058" width="18" style="52" customWidth="1"/>
    <col min="13059" max="13059" width="17" style="52" customWidth="1"/>
    <col min="13060" max="13060" width="17.83203125" style="52" customWidth="1"/>
    <col min="13061" max="13312" width="10.6640625" style="52" customWidth="1"/>
    <col min="13313" max="13313" width="54.33203125" style="52" customWidth="1"/>
    <col min="13314" max="13314" width="18" style="52" customWidth="1"/>
    <col min="13315" max="13315" width="17" style="52" customWidth="1"/>
    <col min="13316" max="13316" width="17.83203125" style="52" customWidth="1"/>
    <col min="13317" max="13568" width="10.6640625" style="52" customWidth="1"/>
    <col min="13569" max="13569" width="54.33203125" style="52" customWidth="1"/>
    <col min="13570" max="13570" width="18" style="52" customWidth="1"/>
    <col min="13571" max="13571" width="17" style="52" customWidth="1"/>
    <col min="13572" max="13572" width="17.83203125" style="52" customWidth="1"/>
    <col min="13573" max="13824" width="10.6640625" style="52" customWidth="1"/>
    <col min="13825" max="13825" width="54.33203125" style="52" customWidth="1"/>
    <col min="13826" max="13826" width="18" style="52" customWidth="1"/>
    <col min="13827" max="13827" width="17" style="52" customWidth="1"/>
    <col min="13828" max="13828" width="17.83203125" style="52" customWidth="1"/>
    <col min="13829" max="14080" width="10.6640625" style="52" customWidth="1"/>
    <col min="14081" max="14081" width="54.33203125" style="52" customWidth="1"/>
    <col min="14082" max="14082" width="18" style="52" customWidth="1"/>
    <col min="14083" max="14083" width="17" style="52" customWidth="1"/>
    <col min="14084" max="14084" width="17.83203125" style="52" customWidth="1"/>
    <col min="14085" max="14336" width="10.6640625" style="52" customWidth="1"/>
    <col min="14337" max="14337" width="54.33203125" style="52" customWidth="1"/>
    <col min="14338" max="14338" width="18" style="52" customWidth="1"/>
    <col min="14339" max="14339" width="17" style="52" customWidth="1"/>
    <col min="14340" max="14340" width="17.83203125" style="52" customWidth="1"/>
    <col min="14341" max="14592" width="10.6640625" style="52" customWidth="1"/>
    <col min="14593" max="14593" width="54.33203125" style="52" customWidth="1"/>
    <col min="14594" max="14594" width="18" style="52" customWidth="1"/>
    <col min="14595" max="14595" width="17" style="52" customWidth="1"/>
    <col min="14596" max="14596" width="17.83203125" style="52" customWidth="1"/>
    <col min="14597" max="14848" width="10.6640625" style="52" customWidth="1"/>
    <col min="14849" max="14849" width="54.33203125" style="52" customWidth="1"/>
    <col min="14850" max="14850" width="18" style="52" customWidth="1"/>
    <col min="14851" max="14851" width="17" style="52" customWidth="1"/>
    <col min="14852" max="14852" width="17.83203125" style="52" customWidth="1"/>
    <col min="14853" max="15104" width="10.6640625" style="52" customWidth="1"/>
    <col min="15105" max="15105" width="54.33203125" style="52" customWidth="1"/>
    <col min="15106" max="15106" width="18" style="52" customWidth="1"/>
    <col min="15107" max="15107" width="17" style="52" customWidth="1"/>
    <col min="15108" max="15108" width="17.83203125" style="52" customWidth="1"/>
    <col min="15109" max="15360" width="10.6640625" style="52" customWidth="1"/>
    <col min="15361" max="15361" width="54.33203125" style="52" customWidth="1"/>
    <col min="15362" max="15362" width="18" style="52" customWidth="1"/>
    <col min="15363" max="15363" width="17" style="52" customWidth="1"/>
    <col min="15364" max="15364" width="17.83203125" style="52" customWidth="1"/>
    <col min="15365" max="15616" width="10.6640625" style="52" customWidth="1"/>
    <col min="15617" max="15617" width="54.33203125" style="52" customWidth="1"/>
    <col min="15618" max="15618" width="18" style="52" customWidth="1"/>
    <col min="15619" max="15619" width="17" style="52" customWidth="1"/>
    <col min="15620" max="15620" width="17.83203125" style="52" customWidth="1"/>
    <col min="15621" max="15872" width="10.6640625" style="52" customWidth="1"/>
    <col min="15873" max="15873" width="54.33203125" style="52" customWidth="1"/>
    <col min="15874" max="15874" width="18" style="52" customWidth="1"/>
    <col min="15875" max="15875" width="17" style="52" customWidth="1"/>
    <col min="15876" max="15876" width="17.83203125" style="52" customWidth="1"/>
    <col min="15877" max="16128" width="10.6640625" style="52" customWidth="1"/>
    <col min="16129" max="16129" width="54.33203125" style="52" customWidth="1"/>
    <col min="16130" max="16130" width="18" style="52" customWidth="1"/>
    <col min="16131" max="16131" width="17" style="52" customWidth="1"/>
    <col min="16132" max="16132" width="17.83203125" style="52" customWidth="1"/>
    <col min="16133" max="16384" width="10.6640625" style="52" customWidth="1"/>
  </cols>
  <sheetData>
    <row r="1" spans="1:4" ht="54" customHeight="1" x14ac:dyDescent="0.2">
      <c r="C1" s="105" t="s">
        <v>188</v>
      </c>
      <c r="D1" s="105"/>
    </row>
    <row r="2" spans="1:4" ht="46.5" customHeight="1" x14ac:dyDescent="0.2">
      <c r="A2" s="135" t="s">
        <v>101</v>
      </c>
      <c r="B2" s="135"/>
      <c r="C2" s="135"/>
      <c r="D2" s="135"/>
    </row>
    <row r="3" spans="1:4" ht="45" x14ac:dyDescent="0.2">
      <c r="A3" s="53" t="s">
        <v>53</v>
      </c>
      <c r="B3" s="54" t="s">
        <v>54</v>
      </c>
      <c r="C3" s="55" t="s">
        <v>55</v>
      </c>
      <c r="D3" s="55" t="s">
        <v>56</v>
      </c>
    </row>
    <row r="4" spans="1:4" x14ac:dyDescent="0.2">
      <c r="A4" s="56" t="s">
        <v>38</v>
      </c>
      <c r="B4" s="57">
        <v>1165</v>
      </c>
      <c r="C4" s="57">
        <v>241173</v>
      </c>
      <c r="D4" s="57">
        <v>26797</v>
      </c>
    </row>
    <row r="5" spans="1:4" x14ac:dyDescent="0.2">
      <c r="A5" s="56" t="s">
        <v>43</v>
      </c>
      <c r="B5" s="57">
        <v>83275</v>
      </c>
      <c r="C5" s="57">
        <v>15508441</v>
      </c>
      <c r="D5" s="57">
        <v>1723160</v>
      </c>
    </row>
    <row r="6" spans="1:4" x14ac:dyDescent="0.2">
      <c r="A6" s="56" t="s">
        <v>42</v>
      </c>
      <c r="B6" s="57">
        <v>7366</v>
      </c>
      <c r="C6" s="57">
        <v>1443933</v>
      </c>
      <c r="D6" s="57">
        <v>160437</v>
      </c>
    </row>
    <row r="7" spans="1:4" x14ac:dyDescent="0.2">
      <c r="A7" s="56" t="s">
        <v>2</v>
      </c>
      <c r="B7" s="57">
        <v>5770</v>
      </c>
      <c r="C7" s="57">
        <v>783099</v>
      </c>
      <c r="D7" s="57">
        <v>87011</v>
      </c>
    </row>
    <row r="8" spans="1:4" x14ac:dyDescent="0.2">
      <c r="A8" s="56" t="s">
        <v>44</v>
      </c>
      <c r="B8" s="57">
        <v>161827</v>
      </c>
      <c r="C8" s="57">
        <v>30023360</v>
      </c>
      <c r="D8" s="57">
        <v>3335929</v>
      </c>
    </row>
    <row r="9" spans="1:4" x14ac:dyDescent="0.2">
      <c r="A9" s="56" t="s">
        <v>45</v>
      </c>
      <c r="B9" s="57">
        <v>164051</v>
      </c>
      <c r="C9" s="57">
        <v>30285044</v>
      </c>
      <c r="D9" s="57">
        <v>3365005</v>
      </c>
    </row>
    <row r="10" spans="1:4" x14ac:dyDescent="0.2">
      <c r="A10" s="56" t="s">
        <v>102</v>
      </c>
      <c r="B10" s="57">
        <v>138062</v>
      </c>
      <c r="C10" s="57">
        <v>74843870</v>
      </c>
      <c r="D10" s="57">
        <v>8315986</v>
      </c>
    </row>
    <row r="11" spans="1:4" x14ac:dyDescent="0.2">
      <c r="A11" s="56" t="s">
        <v>5</v>
      </c>
      <c r="B11" s="57">
        <v>41354</v>
      </c>
      <c r="C11" s="57">
        <v>8009960</v>
      </c>
      <c r="D11" s="57">
        <v>889996</v>
      </c>
    </row>
    <row r="12" spans="1:4" x14ac:dyDescent="0.2">
      <c r="A12" s="56" t="s">
        <v>3</v>
      </c>
      <c r="B12" s="57">
        <v>18825</v>
      </c>
      <c r="C12" s="57">
        <v>3693402</v>
      </c>
      <c r="D12" s="57">
        <v>410378</v>
      </c>
    </row>
    <row r="13" spans="1:4" x14ac:dyDescent="0.2">
      <c r="A13" s="56" t="s">
        <v>4</v>
      </c>
      <c r="B13" s="57">
        <v>75564</v>
      </c>
      <c r="C13" s="57">
        <v>14384741</v>
      </c>
      <c r="D13" s="57">
        <v>1598305</v>
      </c>
    </row>
    <row r="14" spans="1:4" x14ac:dyDescent="0.2">
      <c r="A14" s="56" t="s">
        <v>103</v>
      </c>
      <c r="B14" s="57">
        <v>46294</v>
      </c>
      <c r="C14" s="57">
        <v>24297252</v>
      </c>
      <c r="D14" s="57">
        <v>2699695</v>
      </c>
    </row>
    <row r="15" spans="1:4" x14ac:dyDescent="0.2">
      <c r="A15" s="56" t="s">
        <v>40</v>
      </c>
      <c r="B15" s="57">
        <v>67144</v>
      </c>
      <c r="C15" s="57">
        <v>12839891</v>
      </c>
      <c r="D15" s="57">
        <v>1426655</v>
      </c>
    </row>
    <row r="16" spans="1:4" x14ac:dyDescent="0.2">
      <c r="A16" s="56" t="s">
        <v>104</v>
      </c>
      <c r="B16" s="57">
        <v>18238</v>
      </c>
      <c r="C16" s="57">
        <v>9811663</v>
      </c>
      <c r="D16" s="57">
        <v>1090185</v>
      </c>
    </row>
    <row r="17" spans="1:4" x14ac:dyDescent="0.2">
      <c r="A17" s="56" t="s">
        <v>6</v>
      </c>
      <c r="B17" s="57">
        <v>22920</v>
      </c>
      <c r="C17" s="57">
        <v>5551682</v>
      </c>
      <c r="D17" s="57">
        <v>616854</v>
      </c>
    </row>
    <row r="18" spans="1:4" x14ac:dyDescent="0.2">
      <c r="A18" s="56" t="s">
        <v>41</v>
      </c>
      <c r="B18" s="57">
        <v>103576</v>
      </c>
      <c r="C18" s="57">
        <v>25165861</v>
      </c>
      <c r="D18" s="57">
        <v>2796207</v>
      </c>
    </row>
    <row r="19" spans="1:4" x14ac:dyDescent="0.2">
      <c r="A19" s="56" t="s">
        <v>50</v>
      </c>
      <c r="B19" s="57">
        <v>59596</v>
      </c>
      <c r="C19" s="57">
        <v>14546689</v>
      </c>
      <c r="D19" s="57">
        <v>1616299</v>
      </c>
    </row>
    <row r="20" spans="1:4" x14ac:dyDescent="0.2">
      <c r="A20" s="56" t="s">
        <v>46</v>
      </c>
      <c r="B20" s="57">
        <v>41337</v>
      </c>
      <c r="C20" s="57">
        <v>9894046</v>
      </c>
      <c r="D20" s="57">
        <v>1099338</v>
      </c>
    </row>
    <row r="21" spans="1:4" x14ac:dyDescent="0.2">
      <c r="A21" s="56" t="s">
        <v>7</v>
      </c>
      <c r="B21" s="57">
        <v>17223</v>
      </c>
      <c r="C21" s="57">
        <v>4095242</v>
      </c>
      <c r="D21" s="57">
        <v>455027</v>
      </c>
    </row>
    <row r="22" spans="1:4" x14ac:dyDescent="0.2">
      <c r="A22" s="56" t="s">
        <v>8</v>
      </c>
      <c r="B22" s="57">
        <v>12447</v>
      </c>
      <c r="C22" s="57">
        <v>2906862</v>
      </c>
      <c r="D22" s="57">
        <v>322985</v>
      </c>
    </row>
    <row r="23" spans="1:4" x14ac:dyDescent="0.2">
      <c r="A23" s="56" t="s">
        <v>9</v>
      </c>
      <c r="B23" s="57">
        <v>16441</v>
      </c>
      <c r="C23" s="57">
        <v>3866648</v>
      </c>
      <c r="D23" s="57">
        <v>429628</v>
      </c>
    </row>
    <row r="24" spans="1:4" x14ac:dyDescent="0.2">
      <c r="A24" s="56" t="s">
        <v>10</v>
      </c>
      <c r="B24" s="57">
        <v>13664</v>
      </c>
      <c r="C24" s="57">
        <v>3279486</v>
      </c>
      <c r="D24" s="57">
        <v>364387</v>
      </c>
    </row>
    <row r="25" spans="1:4" x14ac:dyDescent="0.2">
      <c r="A25" s="56" t="s">
        <v>47</v>
      </c>
      <c r="B25" s="57">
        <v>47166</v>
      </c>
      <c r="C25" s="57">
        <v>11472225</v>
      </c>
      <c r="D25" s="57">
        <v>1274692</v>
      </c>
    </row>
    <row r="26" spans="1:4" x14ac:dyDescent="0.2">
      <c r="A26" s="56" t="s">
        <v>11</v>
      </c>
      <c r="B26" s="57">
        <v>41611</v>
      </c>
      <c r="C26" s="57">
        <v>9925264</v>
      </c>
      <c r="D26" s="57">
        <v>1102807</v>
      </c>
    </row>
    <row r="27" spans="1:4" x14ac:dyDescent="0.2">
      <c r="A27" s="56" t="s">
        <v>12</v>
      </c>
      <c r="B27" s="57">
        <v>11967</v>
      </c>
      <c r="C27" s="57">
        <v>2853361</v>
      </c>
      <c r="D27" s="57">
        <v>317040</v>
      </c>
    </row>
    <row r="28" spans="1:4" x14ac:dyDescent="0.2">
      <c r="A28" s="56" t="s">
        <v>13</v>
      </c>
      <c r="B28" s="57">
        <v>22763</v>
      </c>
      <c r="C28" s="57">
        <v>5619786</v>
      </c>
      <c r="D28" s="57">
        <v>624421</v>
      </c>
    </row>
    <row r="29" spans="1:4" x14ac:dyDescent="0.2">
      <c r="A29" s="56" t="s">
        <v>14</v>
      </c>
      <c r="B29" s="57">
        <v>13919</v>
      </c>
      <c r="C29" s="57">
        <v>3300438</v>
      </c>
      <c r="D29" s="57">
        <v>366715</v>
      </c>
    </row>
    <row r="30" spans="1:4" x14ac:dyDescent="0.2">
      <c r="A30" s="56" t="s">
        <v>15</v>
      </c>
      <c r="B30" s="57">
        <v>35818</v>
      </c>
      <c r="C30" s="57">
        <v>8614587</v>
      </c>
      <c r="D30" s="57">
        <v>957176</v>
      </c>
    </row>
    <row r="31" spans="1:4" x14ac:dyDescent="0.2">
      <c r="A31" s="56" t="s">
        <v>16</v>
      </c>
      <c r="B31" s="57">
        <v>14397</v>
      </c>
      <c r="C31" s="57">
        <v>3407049</v>
      </c>
      <c r="D31" s="57">
        <v>378561</v>
      </c>
    </row>
    <row r="32" spans="1:4" x14ac:dyDescent="0.2">
      <c r="A32" s="56" t="s">
        <v>17</v>
      </c>
      <c r="B32" s="57">
        <v>25709</v>
      </c>
      <c r="C32" s="57">
        <v>6030968</v>
      </c>
      <c r="D32" s="57">
        <v>670108</v>
      </c>
    </row>
    <row r="33" spans="1:4" x14ac:dyDescent="0.2">
      <c r="A33" s="56" t="s">
        <v>18</v>
      </c>
      <c r="B33" s="57">
        <v>30033</v>
      </c>
      <c r="C33" s="57">
        <v>7165122</v>
      </c>
      <c r="D33" s="57">
        <v>796125</v>
      </c>
    </row>
    <row r="34" spans="1:4" x14ac:dyDescent="0.2">
      <c r="A34" s="56" t="s">
        <v>19</v>
      </c>
      <c r="B34" s="57">
        <v>18088</v>
      </c>
      <c r="C34" s="57">
        <v>4399213</v>
      </c>
      <c r="D34" s="57">
        <v>488801</v>
      </c>
    </row>
    <row r="35" spans="1:4" x14ac:dyDescent="0.2">
      <c r="A35" s="56" t="s">
        <v>20</v>
      </c>
      <c r="B35" s="57">
        <v>88270</v>
      </c>
      <c r="C35" s="57">
        <v>21577748</v>
      </c>
      <c r="D35" s="57">
        <v>2397528</v>
      </c>
    </row>
    <row r="36" spans="1:4" x14ac:dyDescent="0.2">
      <c r="A36" s="56" t="s">
        <v>21</v>
      </c>
      <c r="B36" s="57">
        <v>21892</v>
      </c>
      <c r="C36" s="57">
        <v>5183004</v>
      </c>
      <c r="D36" s="57">
        <v>575889</v>
      </c>
    </row>
    <row r="37" spans="1:4" x14ac:dyDescent="0.2">
      <c r="A37" s="56" t="s">
        <v>22</v>
      </c>
      <c r="B37" s="57">
        <v>22262</v>
      </c>
      <c r="C37" s="57">
        <v>5237469</v>
      </c>
      <c r="D37" s="57">
        <v>581941</v>
      </c>
    </row>
    <row r="38" spans="1:4" x14ac:dyDescent="0.2">
      <c r="A38" s="56" t="s">
        <v>23</v>
      </c>
      <c r="B38" s="57">
        <v>22720</v>
      </c>
      <c r="C38" s="57">
        <v>5692914</v>
      </c>
      <c r="D38" s="57">
        <v>632546</v>
      </c>
    </row>
    <row r="39" spans="1:4" x14ac:dyDescent="0.2">
      <c r="A39" s="56" t="s">
        <v>24</v>
      </c>
      <c r="B39" s="57">
        <v>36501</v>
      </c>
      <c r="C39" s="57">
        <v>8862594</v>
      </c>
      <c r="D39" s="57">
        <v>984733</v>
      </c>
    </row>
    <row r="40" spans="1:4" x14ac:dyDescent="0.2">
      <c r="A40" s="56" t="s">
        <v>25</v>
      </c>
      <c r="B40" s="57">
        <v>10956</v>
      </c>
      <c r="C40" s="57">
        <v>2494700</v>
      </c>
      <c r="D40" s="57">
        <v>277189</v>
      </c>
    </row>
    <row r="41" spans="1:4" x14ac:dyDescent="0.2">
      <c r="A41" s="56" t="s">
        <v>48</v>
      </c>
      <c r="B41" s="57">
        <v>62402</v>
      </c>
      <c r="C41" s="57">
        <v>15052663</v>
      </c>
      <c r="D41" s="57">
        <v>1672518</v>
      </c>
    </row>
    <row r="42" spans="1:4" x14ac:dyDescent="0.2">
      <c r="A42" s="56" t="s">
        <v>49</v>
      </c>
      <c r="B42" s="57">
        <v>56760</v>
      </c>
      <c r="C42" s="57">
        <v>13546862</v>
      </c>
      <c r="D42" s="57">
        <v>1505207</v>
      </c>
    </row>
    <row r="43" spans="1:4" x14ac:dyDescent="0.2">
      <c r="A43" s="56" t="s">
        <v>26</v>
      </c>
      <c r="B43" s="57">
        <v>21236</v>
      </c>
      <c r="C43" s="57">
        <v>4997202</v>
      </c>
      <c r="D43" s="57">
        <v>555245</v>
      </c>
    </row>
    <row r="44" spans="1:4" x14ac:dyDescent="0.2">
      <c r="A44" s="56" t="s">
        <v>27</v>
      </c>
      <c r="B44" s="57">
        <v>24875</v>
      </c>
      <c r="C44" s="57">
        <v>6594528</v>
      </c>
      <c r="D44" s="57">
        <v>732725</v>
      </c>
    </row>
    <row r="45" spans="1:4" x14ac:dyDescent="0.2">
      <c r="A45" s="56" t="s">
        <v>28</v>
      </c>
      <c r="B45" s="57">
        <v>16357</v>
      </c>
      <c r="C45" s="57">
        <v>3826025</v>
      </c>
      <c r="D45" s="57">
        <v>425114</v>
      </c>
    </row>
    <row r="46" spans="1:4" x14ac:dyDescent="0.2">
      <c r="A46" s="56" t="s">
        <v>29</v>
      </c>
      <c r="B46" s="57">
        <v>15557</v>
      </c>
      <c r="C46" s="57">
        <v>3793988</v>
      </c>
      <c r="D46" s="57">
        <v>421554</v>
      </c>
    </row>
    <row r="47" spans="1:4" x14ac:dyDescent="0.2">
      <c r="A47" s="56" t="s">
        <v>30</v>
      </c>
      <c r="B47" s="57">
        <v>8694</v>
      </c>
      <c r="C47" s="57">
        <v>1094865</v>
      </c>
      <c r="D47" s="57">
        <v>121652</v>
      </c>
    </row>
    <row r="48" spans="1:4" x14ac:dyDescent="0.2">
      <c r="A48" s="56" t="s">
        <v>61</v>
      </c>
      <c r="B48" s="57">
        <v>15301</v>
      </c>
      <c r="C48" s="57">
        <v>2808460</v>
      </c>
      <c r="D48" s="57">
        <v>312051</v>
      </c>
    </row>
    <row r="49" spans="1:4" x14ac:dyDescent="0.2">
      <c r="A49" s="56" t="s">
        <v>32</v>
      </c>
      <c r="B49" s="57">
        <v>23985</v>
      </c>
      <c r="C49" s="57">
        <v>4462689</v>
      </c>
      <c r="D49" s="57">
        <v>495854</v>
      </c>
    </row>
    <row r="50" spans="1:4" x14ac:dyDescent="0.2">
      <c r="A50" s="56" t="s">
        <v>33</v>
      </c>
      <c r="B50" s="57">
        <v>6656</v>
      </c>
      <c r="C50" s="57">
        <v>1189050</v>
      </c>
      <c r="D50" s="57">
        <v>132117</v>
      </c>
    </row>
    <row r="51" spans="1:4" x14ac:dyDescent="0.2">
      <c r="A51" s="56" t="s">
        <v>34</v>
      </c>
      <c r="B51" s="57">
        <v>4256</v>
      </c>
      <c r="C51" s="57">
        <v>864010</v>
      </c>
      <c r="D51" s="57">
        <v>96001</v>
      </c>
    </row>
    <row r="52" spans="1:4" x14ac:dyDescent="0.2">
      <c r="A52" s="56" t="s">
        <v>35</v>
      </c>
      <c r="B52" s="58">
        <v>243</v>
      </c>
      <c r="C52" s="57">
        <v>47293</v>
      </c>
      <c r="D52" s="57">
        <v>5255</v>
      </c>
    </row>
    <row r="53" spans="1:4" x14ac:dyDescent="0.2">
      <c r="A53" s="56" t="s">
        <v>105</v>
      </c>
      <c r="B53" s="57">
        <v>6166</v>
      </c>
      <c r="C53" s="57">
        <v>863651</v>
      </c>
      <c r="D53" s="57">
        <v>95961</v>
      </c>
    </row>
    <row r="54" spans="1:4" x14ac:dyDescent="0.2">
      <c r="A54" s="56" t="s">
        <v>37</v>
      </c>
      <c r="B54" s="57">
        <v>1558</v>
      </c>
      <c r="C54" s="57">
        <v>328663</v>
      </c>
      <c r="D54" s="57">
        <v>36518</v>
      </c>
    </row>
    <row r="55" spans="1:4" x14ac:dyDescent="0.2">
      <c r="A55" s="56" t="s">
        <v>39</v>
      </c>
      <c r="B55" s="58">
        <v>108</v>
      </c>
      <c r="C55" s="57">
        <v>23425</v>
      </c>
      <c r="D55" s="57">
        <v>2603</v>
      </c>
    </row>
    <row r="56" spans="1:4" x14ac:dyDescent="0.2">
      <c r="A56" s="56" t="s">
        <v>89</v>
      </c>
      <c r="B56" s="57">
        <v>1844365</v>
      </c>
      <c r="C56" s="57">
        <v>466802161</v>
      </c>
      <c r="D56" s="57">
        <v>51866911</v>
      </c>
    </row>
  </sheetData>
  <mergeCells count="2">
    <mergeCell ref="C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прил 7 ВМП</vt:lpstr>
      <vt:lpstr>прил 6 ДИ гист. </vt:lpstr>
      <vt:lpstr>прил 5 дисп</vt:lpstr>
      <vt:lpstr>прил 4 Дисп. угл.</vt:lpstr>
      <vt:lpstr>прил 3 подуш.гинекология</vt:lpstr>
      <vt:lpstr>прил 2 подуш стомат.</vt:lpstr>
      <vt:lpstr>прил 1 подуш. терапия</vt:lpstr>
      <vt:lpstr>'прил 5 дисп'!Область_печати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dcterms:created xsi:type="dcterms:W3CDTF">2022-01-26T11:17:04Z</dcterms:created>
  <dcterms:modified xsi:type="dcterms:W3CDTF">2022-02-02T07:18:59Z</dcterms:modified>
</cp:coreProperties>
</file>